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E:\codebasic\Excel_Codebasic\Sales Analytics Project\"/>
    </mc:Choice>
  </mc:AlternateContent>
  <xr:revisionPtr revIDLastSave="0" documentId="13_ncr:1_{423131EB-4B7A-4277-9EAD-6BDD28A89E74}" xr6:coauthVersionLast="47" xr6:coauthVersionMax="47" xr10:uidLastSave="{00000000-0000-0000-0000-000000000000}"/>
  <bookViews>
    <workbookView xWindow="-108" yWindow="-108" windowWidth="23256" windowHeight="12456" firstSheet="4" activeTab="6" xr2:uid="{00000000-000D-0000-FFFF-FFFF00000000}"/>
  </bookViews>
  <sheets>
    <sheet name="Customer Performance Report" sheetId="1" r:id="rId1"/>
    <sheet name="Market Performance vs Target" sheetId="2" r:id="rId2"/>
    <sheet name="Top 10 products" sheetId="6" r:id="rId3"/>
    <sheet name="division" sheetId="8" r:id="rId4"/>
    <sheet name="Top and bottom products - QTY" sheetId="9" r:id="rId5"/>
    <sheet name="New products - 2021" sheetId="10" r:id="rId6"/>
    <sheet name="Top 5 countries" sheetId="11" r:id="rId7"/>
  </sheets>
  <calcPr calcId="162913"/>
  <pivotCaches>
    <pivotCache cacheId="330" r:id="rId8"/>
    <pivotCache cacheId="331" r:id="rId9"/>
    <pivotCache cacheId="332" r:id="rId10"/>
    <pivotCache cacheId="333" r:id="rId11"/>
    <pivotCache cacheId="348" r:id="rId12"/>
    <pivotCache cacheId="352" r:id="rId13"/>
    <pivotCache cacheId="368" r:id="rId14"/>
    <pivotCache cacheId="393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6e6aeae-df5c-45d0-aebc-9445631b9c0a" name="dim_customer" connection="Query - dim_customer"/>
          <x15:modelTable id="dim_market_4ea40535-d683-4db4-a7c2-28e9209abe54" name="dim_market" connection="Query - dim_market"/>
          <x15:modelTable id="dim_product_a3c5b5af-718c-4754-a7e8-9924470a98c1" name="dim_product" connection="Query - dim_product"/>
          <x15:modelTable id="fact_sales_monthly_d209276c-9997-47ef-88d3-667ef6922d48" name="fact_sales_monthly" connection="Query - fact_sales_monthly"/>
          <x15:modelTable id="dim_date_04d20eb6-1c52-475c-920e-4459bf0274f5" name="dim_date" connection="Query - dim_date"/>
          <x15:modelTable id="ns_targets_2021_d4f9da25-348d-4854-ab5f-a74d0a06683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A2D172A-6FB6-4861-9628-3B8A157FF0EC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dfb1f274-d7fa-4da9-b3ec-292f166b883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7D5B100-9319-4674-B3C9-4E1C1C86CFD1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b091c1b5-0f3b-475c-b011-a8828daf5926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A2DC64BD-8372-4915-971D-8605D56EC3CA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7cb7b4cf-2a7b-47ec-b754-0af2ad9a5897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43E80BBE-5F1B-425B-9975-42BDF4025ADB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a0b5ddfd-557f-4621-9930-0bf7dbec9b8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0541F20-2B5E-435A-AC37-A4F26EC733E6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2ecba3d5-2b67-4917-ba29-57e2837eb068"/>
      </ext>
    </extLst>
  </connection>
  <connection id="6" xr16:uid="{88E90867-3690-4A6F-ABB2-4A78A6360183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c91ee88b-fe2a-4307-bcd5-889c26410aa2"/>
      </ext>
    </extLst>
  </connection>
  <connection id="7" xr16:uid="{2CAF57CE-6AE5-4616-AB27-FF0999B2E25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E27CBADC-ABD8-4DEE-8C11-31E30E04592D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<sst xmlns="http://schemas.openxmlformats.org/spreadsheetml/2006/main" count="237" uniqueCount="154">
  <si>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</si>
  <si>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</si>
  <si>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</si>
  <si>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</si>
  <si>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</si>
  <si>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</si>
  <si>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</si>
  <si>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</si>
  <si>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</si>
  <si>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</si>
  <si>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</si>
  <si>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</si>
  <si>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</si>
  <si>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</si>
  <si>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</si>
  <si>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</si>
  <si>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</si>
  <si>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</si>
  <si>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</si>
  <si>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</si>
  <si>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</si>
  <si>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</si>
  <si>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</si>
  <si>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</si>
  <si>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</si>
  <si>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</si>
  <si>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</si>
  <si>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</si>
  <si>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</si>
  <si>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</si>
  <si>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</si>
  <si>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</si>
  <si>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</si>
  <si>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</si>
  <si>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</si>
  <si>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</si>
  <si>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</si>
  <si>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</si>
  <si>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</si>
  <si>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</si>
  <si>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</si>
  <si>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</si>
  <si>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</si>
  <si>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</si>
  <si>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</si>
  <si>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</si>
  <si>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</si>
  <si>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</si>
  <si>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</si>
  <si>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</si>
  <si>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</si>
  <si>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</si>
  <si>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</si>
  <si>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</si>
  <si>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</si>
  <si>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</si>
  <si>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</si>
  <si>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</si>
  <si>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</si>
  <si>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</si>
  <si>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</si>
  <si>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</si>
  <si>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</si>
  <si>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</si>
  <si>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</si>
  <si>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</si>
  <si>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</si>
  <si>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</si>
  <si>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</si>
  <si>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</si>
  <si>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</si>
  <si>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</si>
  <si>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</si>
  <si>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</si>
  <si>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</si>
  <si>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</si>
  <si>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</si>
  <si>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</si>
  <si>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</si>
  <si>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</si>
  <si>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</si>
  <si>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</si>
  <si>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</si>
  <si>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</si>
  <si>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</si>
  <si>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</si>
  <si>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</si>
  <si>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</si>
  <si>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</si>
  <si>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</si>
  <si>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</si>
  <si>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</si>
  <si>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</si>
  <si>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</si>
  <si>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</si>
  <si>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</si>
  <si>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</si>
  <si>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</si>
  <si>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</si>
  <si>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Customer</t>
  </si>
  <si>
    <t>FILTERS</t>
  </si>
  <si>
    <t>Net Sales Performance</t>
  </si>
  <si>
    <t>Market</t>
  </si>
  <si>
    <t>Performance vs Target</t>
  </si>
  <si>
    <t>Country</t>
  </si>
  <si>
    <t>2021 - Target</t>
  </si>
  <si>
    <t>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</si>
  <si>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</si>
  <si>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</si>
  <si>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</si>
  <si>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</si>
  <si>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</si>
  <si>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</si>
  <si>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</si>
  <si>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</si>
  <si>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</si>
  <si>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</si>
  <si>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</si>
  <si>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</si>
  <si>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</si>
  <si>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</si>
  <si>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</si>
  <si>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</si>
  <si>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</si>
  <si>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</si>
  <si>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</si>
  <si>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</si>
  <si>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</si>
  <si>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</si>
  <si>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</si>
  <si>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</si>
  <si>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</si>
  <si>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</si>
  <si>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</si>
  <si>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</si>
  <si>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</si>
  <si>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</si>
  <si>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</si>
  <si>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</si>
  <si>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</si>
  <si>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</si>
  <si>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customer</t>
  </si>
  <si>
    <t>Top</t>
  </si>
  <si>
    <t>10 Products</t>
  </si>
  <si>
    <t>P &amp; A</t>
  </si>
  <si>
    <t>PC</t>
  </si>
  <si>
    <t>N &amp; S</t>
  </si>
  <si>
    <t>Division Level Report</t>
  </si>
  <si>
    <t>Qty</t>
  </si>
  <si>
    <t>Top 5 Products</t>
  </si>
  <si>
    <t>Bottom 5 Products</t>
  </si>
  <si>
    <t>Division</t>
  </si>
  <si>
    <t>New Products - 2021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</si>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</sst>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6" formatCode="0.0%;\-0.0%;0.0%"/>
    <numFmt numFmtId="168" formatCode="0.0,,&quot;M&quot;"/>
    <numFmt numFmtId="174" formatCode=".0,&quot;k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168" fontId="1" fillId="0" borderId="1" xfId="0" applyNumberFormat="1" applyFont="1" applyBorder="1"/>
    <xf numFmtId="0" fontId="1" fillId="0" borderId="0" xfId="0" pivotButton="1" applyFont="1" applyBorder="1"/>
    <xf numFmtId="0" fontId="1" fillId="0" borderId="0" xfId="0" applyFont="1" applyBorder="1"/>
    <xf numFmtId="0" fontId="1" fillId="0" borderId="2" xfId="0" pivotButton="1" applyFont="1" applyBorder="1"/>
    <xf numFmtId="0" fontId="1" fillId="0" borderId="2" xfId="0" applyFont="1" applyBorder="1"/>
    <xf numFmtId="168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166" fontId="1" fillId="0" borderId="0" xfId="0" applyNumberFormat="1" applyFont="1" applyBorder="1"/>
    <xf numFmtId="0" fontId="1" fillId="0" borderId="2" xfId="0" applyFont="1" applyBorder="1" applyAlignment="1">
      <alignment horizontal="left"/>
    </xf>
    <xf numFmtId="168" fontId="1" fillId="0" borderId="2" xfId="0" applyNumberFormat="1" applyFont="1" applyBorder="1"/>
    <xf numFmtId="0" fontId="3" fillId="0" borderId="0" xfId="0" applyFont="1"/>
    <xf numFmtId="168" fontId="1" fillId="0" borderId="3" xfId="0" applyNumberFormat="1" applyFont="1" applyBorder="1"/>
    <xf numFmtId="166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8" fontId="1" fillId="0" borderId="4" xfId="0" applyNumberFormat="1" applyFont="1" applyBorder="1"/>
    <xf numFmtId="166" fontId="1" fillId="0" borderId="4" xfId="0" applyNumberFormat="1" applyFont="1" applyBorder="1"/>
    <xf numFmtId="0" fontId="1" fillId="0" borderId="4" xfId="0" applyFont="1" applyBorder="1" applyAlignment="1">
      <alignment horizontal="left"/>
    </xf>
    <xf numFmtId="168" fontId="1" fillId="0" borderId="5" xfId="0" applyNumberFormat="1" applyFont="1" applyBorder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168" fontId="2" fillId="0" borderId="2" xfId="0" applyNumberFormat="1" applyFont="1" applyBorder="1"/>
    <xf numFmtId="168" fontId="1" fillId="0" borderId="6" xfId="0" applyNumberFormat="1" applyFont="1" applyBorder="1"/>
    <xf numFmtId="0" fontId="2" fillId="0" borderId="7" xfId="0" applyFont="1" applyBorder="1" applyAlignment="1">
      <alignment horizontal="left"/>
    </xf>
    <xf numFmtId="168" fontId="2" fillId="0" borderId="7" xfId="0" applyNumberFormat="1" applyFont="1" applyBorder="1"/>
    <xf numFmtId="166" fontId="2" fillId="0" borderId="7" xfId="0" applyNumberFormat="1" applyFont="1" applyBorder="1"/>
    <xf numFmtId="0" fontId="2" fillId="0" borderId="2" xfId="0" pivotButton="1" applyFont="1" applyBorder="1"/>
    <xf numFmtId="0" fontId="0" fillId="0" borderId="0" xfId="0" applyAlignment="1">
      <alignment vertical="center" wrapText="1"/>
    </xf>
    <xf numFmtId="0" fontId="2" fillId="0" borderId="7" xfId="0" applyNumberFormat="1" applyFont="1" applyBorder="1"/>
    <xf numFmtId="0" fontId="2" fillId="0" borderId="8" xfId="0" applyFont="1" applyBorder="1" applyAlignment="1">
      <alignment horizontal="center"/>
    </xf>
    <xf numFmtId="174" fontId="1" fillId="0" borderId="0" xfId="0" applyNumberFormat="1" applyFont="1" applyBorder="1"/>
    <xf numFmtId="174" fontId="1" fillId="0" borderId="1" xfId="0" applyNumberFormat="1" applyFont="1" applyBorder="1"/>
  </cellXfs>
  <cellStyles count="1">
    <cellStyle name="Normal" xfId="0" builtinId="0"/>
  </cellStyles>
  <dxfs count="1235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numFmt numFmtId="173" formatCode="#,##0,&quot;k&quot;"/>
    </dxf>
    <dxf>
      <numFmt numFmtId="174" formatCode=".0,&quot;k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/>
      </font>
      <alignment horizontal="center"/>
    </dxf>
    <dxf>
      <numFmt numFmtId="168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/>
        <top/>
      </border>
    </dxf>
    <dxf>
      <border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/>
      </font>
      <alignment horizontal="center"/>
    </dxf>
    <dxf>
      <numFmt numFmtId="168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/>
        <top/>
      </border>
    </dxf>
    <dxf>
      <border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8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/>
      </font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/>
      </font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numFmt numFmtId="168" formatCode="0.0,,&quot;M&quot;"/>
    </dxf>
    <dxf>
      <font>
        <b/>
      </font>
    </dxf>
    <dxf>
      <alignment horizontal="center"/>
    </dxf>
    <dxf>
      <alignment horizontal="center"/>
    </dxf>
    <dxf>
      <border>
        <right/>
        <top/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horizontal style="thin">
          <color theme="0"/>
        </horizontal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,,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numFmt numFmtId="168" formatCode="0.0,,&quot;M&quot;"/>
    </dxf>
    <dxf>
      <font>
        <b/>
      </font>
    </dxf>
    <dxf>
      <alignment horizontal="center"/>
    </dxf>
    <dxf>
      <alignment horizontal="center"/>
    </dxf>
    <dxf>
      <border>
        <right/>
        <top/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horizontal style="thin">
          <color theme="0"/>
        </horizontal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left/>
        <right/>
        <top/>
        <bottom/>
      </border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right/>
        <top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alignment horizontal="center"/>
    </dxf>
    <dxf>
      <alignment horizontal="center"/>
    </dxf>
    <dxf>
      <font>
        <b/>
      </font>
    </dxf>
    <dxf>
      <numFmt numFmtId="168" formatCode="0.0,,&quot;M&quot;"/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numFmt numFmtId="168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Kumar" refreshedDate="45481.896931134259" createdVersion="5" refreshedVersion="7" minRefreshableVersion="3" recordCount="0" supportSubquery="1" supportAdvancedDrill="1" xr:uid="{0D79C732-8419-4618-B0FF-D9E5819D7B1B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Kumar" refreshedDate="45481.894798032408" createdVersion="5" refreshedVersion="7" minRefreshableVersion="3" recordCount="0" supportSubquery="1" supportAdvancedDrill="1" xr:uid="{6C4A4BBC-CE45-4456-A882-4B2CFDA5F294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- Target]" caption="2021 - Target" numFmtId="0" hierarchy="32" level="32767"/>
    <cacheField name="[Measures].[%]" caption="%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Kumar" refreshedDate="45481.894792476851" createdVersion="5" refreshedVersion="7" minRefreshableVersion="3" recordCount="0" supportSubquery="1" supportAdvancedDrill="1" xr:uid="{4CE4F4BE-DA21-4CD4-A613-C496ABD0CC55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8" level="32767"/>
    <cacheField name="[Measures].[NetSales 21]" caption="NetSales 21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Kumar" refreshedDate="45481.89479027778" createdVersion="5" refreshedVersion="7" minRefreshableVersion="3" recordCount="0" supportSubquery="1" supportAdvancedDrill="1" xr:uid="{92E778AD-526C-4DB5-B28F-9057D2914C7F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8" level="32767"/>
    <cacheField name="[Measures].[NetSales 21]" caption="NetSales 21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Kumar" refreshedDate="45481.936291319442" createdVersion="5" refreshedVersion="7" minRefreshableVersion="3" recordCount="0" supportSubquery="1" supportAdvancedDrill="1" xr:uid="{F7F6FE60-923E-4F06-89D7-F61F8AD2919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Kumar" refreshedDate="45481.943153356478" createdVersion="5" refreshedVersion="7" minRefreshableVersion="3" recordCount="0" supportSubquery="1" supportAdvancedDrill="1" xr:uid="{25085BB1-1567-4585-872D-34BA3078242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Kumar" refreshedDate="45481.986463310182" createdVersion="5" refreshedVersion="7" minRefreshableVersion="3" recordCount="0" supportSubquery="1" supportAdvancedDrill="1" xr:uid="{96409B85-0D97-449F-8924-2C6386C17A48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NonDate="0" count="3">
        <s v="N &amp; S"/>
        <s v="P &amp; A"/>
        <s v="PC"/>
      </sharedItems>
    </cacheField>
    <cacheField name="[Measures].[NetSales 20]" caption="NetSales 20" numFmtId="0" hierarchy="28" level="32767"/>
    <cacheField name="[Measures].[NetSales 21]" caption="NetSales 21" numFmtId="0" hierarchy="29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kit Kumar" refreshedDate="45481.99386574074" createdVersion="5" refreshedVersion="7" minRefreshableVersion="3" recordCount="0" supportSubquery="1" supportAdvancedDrill="1" xr:uid="{91BCC258-1E77-404E-80A4-27F97BE3B52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5DC3A8-BE66-46A5-BEB1-D14D831D74FC}" name="PivotTable1" cacheId="330" applyNumberFormats="0" applyBorderFormats="0" applyFontFormats="0" applyPatternFormats="0" applyAlignmentFormats="0" applyWidthHeightFormats="1" dataCaption="Values" tag="7ae09724-da3d-4cc7-bfc6-b281bc16985f" updatedVersion="7" minRefreshableVersion="3" useAutoFormatting="1" subtotalHiddenItems="1" colGrandTotals="0" itemPrintTitles="1" createdVersion="5" indent="0" outline="1" outlineData="1" multipleFieldFilters="0" rowHeaderCaption="Customer">
  <location ref="C7:G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2" numFmtId="168"/>
    <dataField name="2020" fld="5" subtotal="count" baseField="0" baseItem="2" numFmtId="168"/>
    <dataField name="2021" fld="6" subtotal="count" baseField="0" baseItem="2" numFmtId="168"/>
    <dataField fld="7" subtotal="count" baseField="0" baseItem="0"/>
  </dataFields>
  <formats count="28">
    <format dxfId="1234">
      <pivotArea type="all" dataOnly="0" outline="0" fieldPosition="0"/>
    </format>
    <format dxfId="1233">
      <pivotArea field="0" type="button" dataOnly="0" labelOnly="1" outline="0" axis="axisRow" fieldPosition="0"/>
    </format>
    <format dxfId="12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31">
      <pivotArea field="0" type="button" dataOnly="0" labelOnly="1" outline="0" axis="axisRow" fieldPosition="0"/>
    </format>
    <format dxfId="12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29">
      <pivotArea collapsedLevelsAreSubtotals="1" fieldPosition="0">
        <references count="1">
          <reference field="0" count="0"/>
        </references>
      </pivotArea>
    </format>
    <format dxfId="122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2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26">
      <pivotArea grandRow="1" outline="0" collapsedLevelsAreSubtotals="1" fieldPosition="0"/>
    </format>
    <format dxfId="1225">
      <pivotArea dataOnly="0" labelOnly="1" grandRow="1" outline="0" fieldPosition="0"/>
    </format>
    <format dxfId="1224">
      <pivotArea grandRow="1" outline="0" collapsedLevelsAreSubtotals="1" fieldPosition="0"/>
    </format>
    <format dxfId="1223">
      <pivotArea dataOnly="0" labelOnly="1" grandRow="1" outline="0" fieldPosition="0"/>
    </format>
    <format dxfId="1222">
      <pivotArea collapsedLevelsAreSubtotals="1" fieldPosition="0">
        <references count="1">
          <reference field="0" count="0"/>
        </references>
      </pivotArea>
    </format>
    <format dxfId="122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2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19">
      <pivotArea field="0" type="button" dataOnly="0" labelOnly="1" outline="0" axis="axisRow" fieldPosition="0"/>
    </format>
    <format dxfId="12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1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216">
      <pivotArea dataOnly="0" labelOnly="1" fieldPosition="0">
        <references count="1">
          <reference field="0" count="1">
            <x v="49"/>
          </reference>
        </references>
      </pivotArea>
    </format>
    <format dxfId="1215">
      <pivotArea field="0" type="button" dataOnly="0" labelOnly="1" outline="0" axis="axisRow" fieldPosition="0"/>
    </format>
    <format dxfId="12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13">
      <pivotArea grandRow="1" outline="0" collapsedLevelsAreSubtotals="1" fieldPosition="0"/>
    </format>
    <format dxfId="1212">
      <pivotArea dataOnly="0" labelOnly="1" grandRow="1" outline="0" fieldPosition="0"/>
    </format>
    <format dxfId="1211">
      <pivotArea collapsedLevelsAreSubtotals="1" fieldPosition="0">
        <references count="1">
          <reference field="0" count="1">
            <x v="64"/>
          </reference>
        </references>
      </pivotArea>
    </format>
    <format dxfId="1210">
      <pivotArea dataOnly="0" labelOnly="1" fieldPosition="0">
        <references count="1">
          <reference field="0" count="1">
            <x v="64"/>
          </reference>
        </references>
      </pivotArea>
    </format>
    <format dxfId="1209">
      <pivotArea grandRow="1" outline="0" collapsedLevelsAreSubtotals="1" fieldPosition="0"/>
    </format>
    <format dxfId="1208">
      <pivotArea dataOnly="0" labelOnly="1" grandRow="1" outline="0" fieldPosition="0"/>
    </format>
    <format dxfId="120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3">
            <x v="63"/>
            <x v="64"/>
            <x v="65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F318AD-3F8C-464C-A20D-C3BDE0E5DBFC}" name="PivotTable1" cacheId="331" applyNumberFormats="0" applyBorderFormats="0" applyFontFormats="0" applyPatternFormats="0" applyAlignmentFormats="0" applyWidthHeightFormats="1" dataCaption="Values" tag="99f32096-60d8-4c1e-a817-a864250891ad" updatedVersion="7" minRefreshableVersion="3" useAutoFormatting="1" subtotalHiddenItems="1" colGrandTotals="0" itemPrintTitles="1" createdVersion="5" indent="0" outline="1" outlineData="1" multipleFieldFilters="0" rowHeaderCaption="Country">
  <location ref="C7:H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8"/>
    <dataField name="2020" fld="4" subtotal="count" baseField="0" baseItem="0" numFmtId="168"/>
    <dataField name="2021" fld="5" subtotal="count" baseField="0" baseItem="0" numFmtId="168"/>
    <dataField fld="6" subtotal="count" baseField="0" baseItem="0"/>
    <dataField fld="7" subtotal="count" baseField="0" baseItem="0"/>
  </dataFields>
  <formats count="32">
    <format dxfId="1195">
      <pivotArea type="all" dataOnly="0" outline="0" fieldPosition="0"/>
    </format>
    <format dxfId="11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8">
      <pivotArea grandRow="1" outline="0" collapsedLevelsAreSubtotals="1" fieldPosition="0"/>
    </format>
    <format dxfId="1199">
      <pivotArea dataOnly="0" labelOnly="1" grandRow="1" outline="0" fieldPosition="0"/>
    </format>
    <format dxfId="1200">
      <pivotArea grandRow="1" outline="0" collapsedLevelsAreSubtotals="1" fieldPosition="0"/>
    </format>
    <format dxfId="1201">
      <pivotArea dataOnly="0" labelOnly="1" grandRow="1" outline="0" fieldPosition="0"/>
    </format>
    <format dxfId="12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3">
      <pivotArea grandRow="1" outline="0" collapsedLevelsAreSubtotals="1" fieldPosition="0"/>
    </format>
    <format dxfId="1204">
      <pivotArea dataOnly="0" labelOnly="1" grandRow="1" outline="0" fieldPosition="0"/>
    </format>
    <format dxfId="1205">
      <pivotArea grandRow="1" outline="0" collapsedLevelsAreSubtotals="1" fieldPosition="0"/>
    </format>
    <format dxfId="1206">
      <pivotArea dataOnly="0" labelOnly="1" grandRow="1" outline="0" fieldPosition="0"/>
    </format>
    <format dxfId="1194">
      <pivotArea field="1" type="button" dataOnly="0" labelOnly="1" outline="0" axis="axisRow" fieldPosition="0"/>
    </format>
    <format dxfId="11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2">
      <pivotArea field="1" type="button" dataOnly="0" labelOnly="1" outline="0" axis="axisRow" fieldPosition="0"/>
    </format>
    <format dxfId="11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0">
      <pivotArea collapsedLevelsAreSubtotals="1" fieldPosition="0">
        <references count="1">
          <reference field="1" count="0"/>
        </references>
      </pivotArea>
    </format>
    <format dxfId="1189">
      <pivotArea dataOnly="0" labelOnly="1" fieldPosition="0">
        <references count="1">
          <reference field="1" count="0"/>
        </references>
      </pivotArea>
    </format>
    <format dxfId="1188">
      <pivotArea collapsedLevelsAreSubtotals="1" fieldPosition="0">
        <references count="1">
          <reference field="1" count="0"/>
        </references>
      </pivotArea>
    </format>
    <format dxfId="1187">
      <pivotArea dataOnly="0" labelOnly="1" fieldPosition="0">
        <references count="1">
          <reference field="1" count="0"/>
        </references>
      </pivotArea>
    </format>
    <format dxfId="1186">
      <pivotArea field="1" type="button" dataOnly="0" labelOnly="1" outline="0" axis="axisRow" fieldPosition="0"/>
    </format>
    <format dxfId="11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84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118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8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8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80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17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7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7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3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3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9EF651-96CF-480F-9421-08B5C883C1C7}" name="PivotTable1" cacheId="332" applyNumberFormats="0" applyBorderFormats="0" applyFontFormats="0" applyPatternFormats="0" applyAlignmentFormats="0" applyWidthHeightFormats="1" dataCaption="Values" tag="5fc67093-592d-4efc-9206-82fb3377bf75" updatedVersion="7" minRefreshableVersion="3" useAutoFormatting="1" subtotalHiddenItems="1" colGrandTotals="0" itemPrintTitles="1" createdVersion="5" indent="0" outline="1" outlineData="1" multipleFieldFilters="0" rowHeaderCaption="Products">
  <location ref="C7:F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name="2020" fld="2" subtotal="count" baseField="0" baseItem="0" numFmtId="168"/>
    <dataField name="2021" fld="3" subtotal="count" baseField="0" baseItem="0" numFmtId="168"/>
    <dataField fld="6" subtotal="count" baseField="0" baseItem="0"/>
  </dataFields>
  <formats count="25">
    <format dxfId="1165">
      <pivotArea type="all" dataOnly="0" outline="0" fieldPosition="0"/>
    </format>
    <format dxfId="11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8">
      <pivotArea grandRow="1" outline="0" collapsedLevelsAreSubtotals="1" fieldPosition="0"/>
    </format>
    <format dxfId="1169">
      <pivotArea dataOnly="0" labelOnly="1" grandRow="1" outline="0" fieldPosition="0"/>
    </format>
    <format dxfId="1170">
      <pivotArea grandRow="1" outline="0" collapsedLevelsAreSubtotals="1" fieldPosition="0"/>
    </format>
    <format dxfId="1171">
      <pivotArea dataOnly="0" labelOnly="1" grandRow="1" outline="0" fieldPosition="0"/>
    </format>
    <format dxfId="11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3">
      <pivotArea grandRow="1" outline="0" collapsedLevelsAreSubtotals="1" fieldPosition="0"/>
    </format>
    <format dxfId="1174">
      <pivotArea dataOnly="0" labelOnly="1" grandRow="1" outline="0" fieldPosition="0"/>
    </format>
    <format dxfId="11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4">
      <pivotArea field="4" type="button" dataOnly="0" labelOnly="1" outline="0" axis="axisRow" fieldPosition="0"/>
    </format>
    <format dxfId="116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62">
      <pivotArea field="4" type="button" dataOnly="0" labelOnly="1" outline="0" axis="axisRow" fieldPosition="0"/>
    </format>
    <format dxfId="11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60">
      <pivotArea collapsedLevelsAreSubtotals="1" fieldPosition="0">
        <references count="1">
          <reference field="4" count="0"/>
        </references>
      </pivotArea>
    </format>
    <format dxfId="1159">
      <pivotArea dataOnly="0" labelOnly="1" fieldPosition="0">
        <references count="1">
          <reference field="4" count="0"/>
        </references>
      </pivotArea>
    </format>
    <format dxfId="1158">
      <pivotArea grandRow="1" outline="0" collapsedLevelsAreSubtotals="1" fieldPosition="0"/>
    </format>
    <format dxfId="1157">
      <pivotArea dataOnly="0" labelOnly="1" grandRow="1" outline="0" fieldPosition="0"/>
    </format>
    <format dxfId="1156">
      <pivotArea field="4" type="button" dataOnly="0" labelOnly="1" outline="0" axis="axisRow" fieldPosition="0"/>
    </format>
    <format dxfId="11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4">
      <pivotArea collapsedLevelsAreSubtotals="1" fieldPosition="0">
        <references count="2">
          <reference field="4294967294" count="2" selected="0">
            <x v="0"/>
            <x v="1"/>
          </reference>
          <reference field="4" count="0"/>
        </references>
      </pivotArea>
    </format>
    <format dxfId="11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52">
      <pivotArea field="4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E79DF5-6459-43D0-98E1-EA829AF73FDD}" name="PivotTable1" cacheId="333" applyNumberFormats="0" applyBorderFormats="0" applyFontFormats="0" applyPatternFormats="0" applyAlignmentFormats="0" applyWidthHeightFormats="1" dataCaption="Values" tag="875f7de1-6837-4ead-aaaa-394ffdc09e15" updatedVersion="7" minRefreshableVersion="3" useAutoFormatting="1" subtotalHiddenItems="1" colGrandTotals="0" itemPrintTitles="1" createdVersion="5" indent="0" outline="1" outlineData="1" multipleFieldFilters="0" rowHeaderCaption="Division">
  <location ref="C7:F1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1" name="[dim_customer].[customer].[All]" cap="All"/>
  </pageFields>
  <dataFields count="3">
    <dataField name="2020" fld="2" subtotal="count" baseField="0" baseItem="0" numFmtId="168"/>
    <dataField name="2021" fld="3" subtotal="count" baseField="0" baseItem="0" numFmtId="168"/>
    <dataField fld="6" subtotal="count" baseField="0" baseItem="0"/>
  </dataFields>
  <formats count="30">
    <format dxfId="1132">
      <pivotArea type="all" dataOnly="0" outline="0" fieldPosition="0"/>
    </format>
    <format dxfId="11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5">
      <pivotArea grandRow="1" outline="0" collapsedLevelsAreSubtotals="1" fieldPosition="0"/>
    </format>
    <format dxfId="1136">
      <pivotArea dataOnly="0" labelOnly="1" grandRow="1" outline="0" fieldPosition="0"/>
    </format>
    <format dxfId="1137">
      <pivotArea grandRow="1" outline="0" collapsedLevelsAreSubtotals="1" fieldPosition="0"/>
    </format>
    <format dxfId="1138">
      <pivotArea dataOnly="0" labelOnly="1" grandRow="1" outline="0" fieldPosition="0"/>
    </format>
    <format dxfId="11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0">
      <pivotArea grandRow="1" outline="0" collapsedLevelsAreSubtotals="1" fieldPosition="0"/>
    </format>
    <format dxfId="1141">
      <pivotArea dataOnly="0" labelOnly="1" grandRow="1" outline="0" fieldPosition="0"/>
    </format>
    <format dxfId="11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4">
      <pivotArea field="4" type="button" dataOnly="0" labelOnly="1" outline="0"/>
    </format>
    <format dxfId="114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46">
      <pivotArea field="4" type="button" dataOnly="0" labelOnly="1" outline="0"/>
    </format>
    <format dxfId="11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8">
      <pivotArea grandRow="1" outline="0" collapsedLevelsAreSubtotals="1" fieldPosition="0"/>
    </format>
    <format dxfId="1149">
      <pivotArea dataOnly="0" labelOnly="1" grandRow="1" outline="0" fieldPosition="0"/>
    </format>
    <format dxfId="1150">
      <pivotArea field="4" type="button" dataOnly="0" labelOnly="1" outline="0"/>
    </format>
    <format dxfId="1151">
      <pivotArea field="4" grandRow="1" outline="0" collapsedLevelsAreSubtotals="1">
        <references count="1">
          <reference field="4294967294" count="2" selected="0">
            <x v="0"/>
            <x v="1"/>
          </reference>
        </references>
      </pivotArea>
    </format>
    <format dxfId="1129">
      <pivotArea field="1" type="button" dataOnly="0" labelOnly="1" outline="0" axis="axisRow" fieldPosition="0"/>
    </format>
    <format dxfId="1128">
      <pivotArea collapsedLevelsAreSubtotals="1" fieldPosition="0">
        <references count="1">
          <reference field="1" count="0"/>
        </references>
      </pivotArea>
    </format>
    <format dxfId="1127">
      <pivotArea dataOnly="0" labelOnly="1" fieldPosition="0">
        <references count="1">
          <reference field="1" count="0"/>
        </references>
      </pivotArea>
    </format>
    <format dxfId="1126">
      <pivotArea field="1" type="button" dataOnly="0" labelOnly="1" outline="0" axis="axisRow" fieldPosition="0"/>
    </format>
    <format dxfId="11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2">
      <pivotArea grandRow="1" outline="0" collapsedLevelsAreSubtotals="1" fieldPosition="0"/>
    </format>
    <format dxfId="1121">
      <pivotArea dataOnly="0" labelOnly="1" grandRow="1" outline="0" fieldPosition="0"/>
    </format>
    <format dxfId="1120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1119">
      <pivotArea field="1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1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8591D6-158B-4BAB-BED7-5BD99D6AEF53}" name="PivotTable2" cacheId="352" applyNumberFormats="0" applyBorderFormats="0" applyFontFormats="0" applyPatternFormats="0" applyAlignmentFormats="0" applyWidthHeightFormats="1" dataCaption="Values" tag="03cb07a9-e34b-45f1-9ef2-f6629342b268" updatedVersion="7" minRefreshableVersion="3" useAutoFormatting="1" subtotalHiddenItems="1" colGrandTotals="0" itemPrintTitles="1" createdVersion="5" indent="0" outline="1" outlineData="1" multipleFieldFilters="0" rowHeaderCaption="Products">
  <location ref="C22:D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3" hier="1" name="[dim_customer].[customer].[All]" cap="All"/>
    <pageField fld="1" hier="12" name="[dim_product].[division].[All]" cap="All"/>
  </pageFields>
  <dataFields count="1">
    <dataField name="Qty" fld="4" baseField="2" baseItem="0"/>
  </dataFields>
  <formats count="25">
    <format dxfId="521">
      <pivotArea type="all" dataOnly="0" outline="0" fieldPosition="0"/>
    </format>
    <format dxfId="522">
      <pivotArea grandRow="1" outline="0" collapsedLevelsAreSubtotals="1" fieldPosition="0"/>
    </format>
    <format dxfId="523">
      <pivotArea dataOnly="0" labelOnly="1" grandRow="1" outline="0" fieldPosition="0"/>
    </format>
    <format dxfId="524">
      <pivotArea grandRow="1" outline="0" collapsedLevelsAreSubtotals="1" fieldPosition="0"/>
    </format>
    <format dxfId="525">
      <pivotArea dataOnly="0" labelOnly="1" grandRow="1" outline="0" fieldPosition="0"/>
    </format>
    <format dxfId="526">
      <pivotArea grandRow="1" outline="0" collapsedLevelsAreSubtotals="1" fieldPosition="0"/>
    </format>
    <format dxfId="527">
      <pivotArea dataOnly="0" labelOnly="1" grandRow="1" outline="0" fieldPosition="0"/>
    </format>
    <format dxfId="528">
      <pivotArea field="2" type="button" dataOnly="0" labelOnly="1" outline="0" axis="axisRow" fieldPosition="0"/>
    </format>
    <format dxfId="529">
      <pivotArea field="2" type="button" dataOnly="0" labelOnly="1" outline="0" axis="axisRow" fieldPosition="0"/>
    </format>
    <format dxfId="530">
      <pivotArea field="1" type="button" dataOnly="0" labelOnly="1" outline="0" axis="axisPage" fieldPosition="2"/>
    </format>
    <format dxfId="531">
      <pivotArea collapsedLevelsAreSubtotals="1" fieldPosition="0">
        <references count="1">
          <reference field="1" count="0"/>
        </references>
      </pivotArea>
    </format>
    <format dxfId="532">
      <pivotArea dataOnly="0" labelOnly="1" fieldPosition="0">
        <references count="1">
          <reference field="1" count="0"/>
        </references>
      </pivotArea>
    </format>
    <format dxfId="533">
      <pivotArea field="1" type="button" dataOnly="0" labelOnly="1" outline="0" axis="axisPage" fieldPosition="2"/>
    </format>
    <format dxfId="534">
      <pivotArea field="1" type="button" dataOnly="0" labelOnly="1" outline="0" axis="axisPage" fieldPosition="2"/>
    </format>
    <format dxfId="535">
      <pivotArea dataOnly="0" labelOnly="1" outline="0" axis="axisValues" fieldPosition="0"/>
    </format>
    <format dxfId="536">
      <pivotArea collapsedLevelsAreSubtotals="1" fieldPosition="0">
        <references count="1">
          <reference field="2" count="4">
            <x v="6"/>
            <x v="7"/>
            <x v="8"/>
            <x v="9"/>
          </reference>
        </references>
      </pivotArea>
    </format>
    <format dxfId="537">
      <pivotArea collapsedLevelsAreSubtotals="1" fieldPosition="0">
        <references count="1">
          <reference field="2" count="0"/>
        </references>
      </pivotArea>
    </format>
    <format dxfId="538">
      <pivotArea dataOnly="0" labelOnly="1" fieldPosition="0">
        <references count="1">
          <reference field="2" count="0"/>
        </references>
      </pivotArea>
    </format>
    <format dxfId="539">
      <pivotArea field="2" type="button" dataOnly="0" labelOnly="1" outline="0" axis="axisRow" fieldPosition="0"/>
    </format>
    <format dxfId="540">
      <pivotArea dataOnly="0" labelOnly="1" outline="0" axis="axisValues" fieldPosition="0"/>
    </format>
    <format dxfId="541">
      <pivotArea field="2" type="button" dataOnly="0" labelOnly="1" outline="0" axis="axisRow" fieldPosition="0"/>
    </format>
    <format dxfId="542">
      <pivotArea dataOnly="0" labelOnly="1" outline="0" axis="axisValues" fieldPosition="0"/>
    </format>
    <format dxfId="543">
      <pivotArea grandRow="1" outline="0" collapsedLevelsAreSubtotals="1" fieldPosition="0"/>
    </format>
    <format dxfId="544">
      <pivotArea dataOnly="0" labelOnly="1" grandRow="1" outline="0" fieldPosition="0"/>
    </format>
    <format dxfId="496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2" type="count" id="5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7F31C3-928F-46B4-AE79-EA80AA7C438C}" name="PivotTable1" cacheId="348" applyNumberFormats="0" applyBorderFormats="0" applyFontFormats="0" applyPatternFormats="0" applyAlignmentFormats="0" applyWidthHeightFormats="1" dataCaption="Values" tag="467070d0-6bce-4521-8e2e-02cf10537ad0" updatedVersion="7" minRefreshableVersion="3" useAutoFormatting="1" subtotalHiddenItems="1" colGrandTotals="0" itemPrintTitles="1" createdVersion="5" indent="0" outline="1" outlineData="1" multipleFieldFilters="0" rowHeaderCaption="Products">
  <location ref="C7:D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3" hier="1" name="[dim_customer].[customer].[All]" cap="All"/>
    <pageField fld="1" hier="12" name="[dim_product].[division].[All]" cap="All"/>
  </pageFields>
  <dataFields count="1">
    <dataField name="Qty" fld="4" baseField="2" baseItem="0"/>
  </dataFields>
  <formats count="24">
    <format dxfId="1105">
      <pivotArea type="all" dataOnly="0" outline="0" fieldPosition="0"/>
    </format>
    <format dxfId="1106">
      <pivotArea grandRow="1" outline="0" collapsedLevelsAreSubtotals="1" fieldPosition="0"/>
    </format>
    <format dxfId="1107">
      <pivotArea dataOnly="0" labelOnly="1" grandRow="1" outline="0" fieldPosition="0"/>
    </format>
    <format dxfId="1108">
      <pivotArea grandRow="1" outline="0" collapsedLevelsAreSubtotals="1" fieldPosition="0"/>
    </format>
    <format dxfId="1109">
      <pivotArea dataOnly="0" labelOnly="1" grandRow="1" outline="0" fieldPosition="0"/>
    </format>
    <format dxfId="1110">
      <pivotArea grandRow="1" outline="0" collapsedLevelsAreSubtotals="1" fieldPosition="0"/>
    </format>
    <format dxfId="1111">
      <pivotArea dataOnly="0" labelOnly="1" grandRow="1" outline="0" fieldPosition="0"/>
    </format>
    <format dxfId="1112">
      <pivotArea field="2" type="button" dataOnly="0" labelOnly="1" outline="0" axis="axisRow" fieldPosition="0"/>
    </format>
    <format dxfId="1113">
      <pivotArea field="2" type="button" dataOnly="0" labelOnly="1" outline="0" axis="axisRow" fieldPosition="0"/>
    </format>
    <format dxfId="1114">
      <pivotArea field="1" type="button" dataOnly="0" labelOnly="1" outline="0" axis="axisPage" fieldPosition="2"/>
    </format>
    <format dxfId="1115">
      <pivotArea collapsedLevelsAreSubtotals="1" fieldPosition="0">
        <references count="1">
          <reference field="1" count="0"/>
        </references>
      </pivotArea>
    </format>
    <format dxfId="1116">
      <pivotArea dataOnly="0" labelOnly="1" fieldPosition="0">
        <references count="1">
          <reference field="1" count="0"/>
        </references>
      </pivotArea>
    </format>
    <format dxfId="1117">
      <pivotArea field="1" type="button" dataOnly="0" labelOnly="1" outline="0" axis="axisPage" fieldPosition="2"/>
    </format>
    <format dxfId="625">
      <pivotArea field="1" type="button" dataOnly="0" labelOnly="1" outline="0" axis="axisPage" fieldPosition="2"/>
    </format>
    <format dxfId="624">
      <pivotArea dataOnly="0" labelOnly="1" outline="0" axis="axisValues" fieldPosition="0"/>
    </format>
    <format dxfId="562">
      <pivotArea collapsedLevelsAreSubtotals="1" fieldPosition="0">
        <references count="1">
          <reference field="2" count="4">
            <x v="1"/>
            <x v="2"/>
            <x v="3"/>
            <x v="4"/>
          </reference>
        </references>
      </pivotArea>
    </format>
    <format dxfId="561">
      <pivotArea collapsedLevelsAreSubtotals="1" fieldPosition="0">
        <references count="1">
          <reference field="2" count="0"/>
        </references>
      </pivotArea>
    </format>
    <format dxfId="560">
      <pivotArea dataOnly="0" labelOnly="1" fieldPosition="0">
        <references count="1">
          <reference field="2" count="0"/>
        </references>
      </pivotArea>
    </format>
    <format dxfId="559">
      <pivotArea field="2" type="button" dataOnly="0" labelOnly="1" outline="0" axis="axisRow" fieldPosition="0"/>
    </format>
    <format dxfId="558">
      <pivotArea dataOnly="0" labelOnly="1" outline="0" axis="axisValues" fieldPosition="0"/>
    </format>
    <format dxfId="556">
      <pivotArea field="2" type="button" dataOnly="0" labelOnly="1" outline="0" axis="axisRow" fieldPosition="0"/>
    </format>
    <format dxfId="554">
      <pivotArea dataOnly="0" labelOnly="1" outline="0" axis="axisValues" fieldPosition="0"/>
    </format>
    <format dxfId="552">
      <pivotArea grandRow="1" outline="0" collapsedLevelsAreSubtotals="1" fieldPosition="0"/>
    </format>
    <format dxfId="548">
      <pivotArea dataOnly="0" labelOnly="1" grandRow="1" outline="0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2" type="count" id="4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90F154-5D44-4DB1-8BC7-4D476317D1F2}" name="PivotTable1" cacheId="368" applyNumberFormats="0" applyBorderFormats="0" applyFontFormats="0" applyPatternFormats="0" applyAlignmentFormats="0" applyWidthHeightFormats="1" dataCaption="Values" tag="27346bc0-447f-4f2d-bda2-d023f4ba7e81" updatedVersion="7" minRefreshableVersion="3" useAutoFormatting="1" subtotalHiddenItems="1" colGrandTotals="0" itemPrintTitles="1" createdVersion="5" indent="0" outline="1" outlineData="1" multipleFieldFilters="0" rowHeaderCaption="Products">
  <location ref="C7:E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8"/>
    <dataField name="2021" fld="3" subtotal="count" baseField="0" baseItem="0" numFmtId="168"/>
  </dataFields>
  <formats count="33">
    <format dxfId="473">
      <pivotArea type="all" dataOnly="0" outline="0" fieldPosition="0"/>
    </format>
    <format dxfId="4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6">
      <pivotArea grandRow="1" outline="0" collapsedLevelsAreSubtotals="1" fieldPosition="0"/>
    </format>
    <format dxfId="477">
      <pivotArea dataOnly="0" labelOnly="1" grandRow="1" outline="0" fieldPosition="0"/>
    </format>
    <format dxfId="478">
      <pivotArea grandRow="1" outline="0" collapsedLevelsAreSubtotals="1" fieldPosition="0"/>
    </format>
    <format dxfId="479">
      <pivotArea dataOnly="0" labelOnly="1" grandRow="1" outline="0" fieldPosition="0"/>
    </format>
    <format dxfId="4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1">
      <pivotArea grandRow="1" outline="0" collapsedLevelsAreSubtotals="1" fieldPosition="0"/>
    </format>
    <format dxfId="482">
      <pivotArea dataOnly="0" labelOnly="1" grandRow="1" outline="0" fieldPosition="0"/>
    </format>
    <format dxfId="4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5">
      <pivotArea field="4" type="button" dataOnly="0" labelOnly="1" outline="0" axis="axisRow" fieldPosition="0"/>
    </format>
    <format dxfId="486">
      <pivotArea field="4" type="button" dataOnly="0" labelOnly="1" outline="0" axis="axisRow" fieldPosition="0"/>
    </format>
    <format dxfId="4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8">
      <pivotArea field="4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489">
      <pivotArea field="1" type="button" dataOnly="0" labelOnly="1" outline="0" axis="axisPage" fieldPosition="1"/>
    </format>
    <format dxfId="490">
      <pivotArea collapsedLevelsAreSubtotals="1" fieldPosition="0">
        <references count="1">
          <reference field="1" count="0"/>
        </references>
      </pivotArea>
    </format>
    <format dxfId="491">
      <pivotArea dataOnly="0" labelOnly="1" fieldPosition="0">
        <references count="1">
          <reference field="1" count="0"/>
        </references>
      </pivotArea>
    </format>
    <format dxfId="492">
      <pivotArea field="1" type="button" dataOnly="0" labelOnly="1" outline="0" axis="axisPage" fieldPosition="1"/>
    </format>
    <format dxfId="493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494">
      <pivotArea field="1" grandRow="1" outline="0" collapsedLevelsAreSubtotals="1" axis="axisPage" fieldPosition="1">
        <references count="1">
          <reference field="4294967294" count="2" selected="0">
            <x v="0"/>
            <x v="1"/>
          </reference>
        </references>
      </pivotArea>
    </format>
    <format dxfId="383">
      <pivotArea field="1" type="button" dataOnly="0" labelOnly="1" outline="0" axis="axisPage" fieldPosition="1"/>
    </format>
    <format dxfId="292">
      <pivotArea collapsedLevelsAreSubtotals="1" fieldPosition="0">
        <references count="1">
          <reference field="4" count="0"/>
        </references>
      </pivotArea>
    </format>
    <format dxfId="291">
      <pivotArea dataOnly="0" labelOnly="1" fieldPosition="0">
        <references count="1">
          <reference field="4" count="0"/>
        </references>
      </pivotArea>
    </format>
    <format dxfId="290">
      <pivotArea collapsedLevelsAreSubtotals="1" fieldPosition="0">
        <references count="1">
          <reference field="4" count="0"/>
        </references>
      </pivotArea>
    </format>
    <format dxfId="289">
      <pivotArea dataOnly="0" labelOnly="1" fieldPosition="0">
        <references count="1">
          <reference field="4" count="0"/>
        </references>
      </pivotArea>
    </format>
    <format dxfId="288">
      <pivotArea grandRow="1" outline="0" collapsedLevelsAreSubtotals="1" fieldPosition="0"/>
    </format>
    <format dxfId="285">
      <pivotArea dataOnly="0" labelOnly="1" grandRow="1" outline="0" fieldPosition="0"/>
    </format>
    <format dxfId="282">
      <pivotArea grandRow="1" outline="0" collapsedLevelsAreSubtotals="1" fieldPosition="0"/>
    </format>
    <format dxfId="281">
      <pivotArea dataOnly="0" labelOnly="1" grandRow="1" outline="0" fieldPosition="0"/>
    </format>
    <format dxfId="280">
      <pivotArea field="4" type="button" dataOnly="0" labelOnly="1" outline="0" axis="axisRow" fieldPosition="0"/>
    </format>
    <format dxfId="2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2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1A5DB9-1CEF-4DB8-85C6-101E5B743953}" name="PivotTable1" cacheId="393" applyNumberFormats="0" applyBorderFormats="0" applyFontFormats="0" applyPatternFormats="0" applyAlignmentFormats="0" applyWidthHeightFormats="1" dataCaption="Values" tag="d9dc1bf0-0389-4802-a188-6d34bdd17c8a" updatedVersion="7" minRefreshableVersion="3" useAutoFormatting="1" subtotalHiddenItems="1" colGrandTotals="0" itemPrintTitles="1" createdVersion="5" indent="0" outline="1" outlineData="1" multipleFieldFilters="0" rowHeaderCaption="Country">
  <location ref="C7:D13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8"/>
  </dataFields>
  <formats count="34">
    <format dxfId="253">
      <pivotArea type="all" dataOnly="0" outline="0" fieldPosition="0"/>
    </format>
    <format dxfId="25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6">
      <pivotArea grandRow="1" outline="0" collapsedLevelsAreSubtotals="1" fieldPosition="0"/>
    </format>
    <format dxfId="257">
      <pivotArea dataOnly="0" labelOnly="1" grandRow="1" outline="0" fieldPosition="0"/>
    </format>
    <format dxfId="258">
      <pivotArea grandRow="1" outline="0" collapsedLevelsAreSubtotals="1" fieldPosition="0"/>
    </format>
    <format dxfId="259">
      <pivotArea dataOnly="0" labelOnly="1" grandRow="1" outline="0" fieldPosition="0"/>
    </format>
    <format dxfId="2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1">
      <pivotArea grandRow="1" outline="0" collapsedLevelsAreSubtotals="1" fieldPosition="0"/>
    </format>
    <format dxfId="262">
      <pivotArea dataOnly="0" labelOnly="1" grandRow="1" outline="0" fieldPosition="0"/>
    </format>
    <format dxfId="2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5">
      <pivotArea field="2" type="button" dataOnly="0" labelOnly="1" outline="0"/>
    </format>
    <format dxfId="266">
      <pivotArea field="2" type="button" dataOnly="0" labelOnly="1" outline="0"/>
    </format>
    <format dxfId="2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8">
      <pivotArea grandRow="1" outline="0" collapsedLevelsAreSubtotals="1" fieldPosition="0"/>
    </format>
    <format dxfId="269">
      <pivotArea dataOnly="0" labelOnly="1" grandRow="1" outline="0" fieldPosition="0"/>
    </format>
    <format dxfId="270">
      <pivotArea field="2" type="button" dataOnly="0" labelOnly="1" outline="0"/>
    </format>
    <format dxfId="271">
      <pivotArea field="2" grandRow="1" outline="0" collapsedLevelsAreSubtotals="1">
        <references count="1">
          <reference field="4294967294" count="1" selected="0">
            <x v="0"/>
          </reference>
        </references>
      </pivotArea>
    </format>
    <format dxfId="2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3">
      <pivotArea grandRow="1" outline="0" collapsedLevelsAreSubtotals="1" fieldPosition="0"/>
    </format>
    <format dxfId="274">
      <pivotArea dataOnly="0" labelOnly="1" grandRow="1" outline="0" fieldPosition="0"/>
    </format>
    <format dxfId="2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collapsedLevelsAreSubtotals="1" fieldPosition="0">
        <references count="1">
          <reference field="4" count="0"/>
        </references>
      </pivotArea>
    </format>
    <format dxfId="13">
      <pivotArea dataOnly="0" labelOnly="1" fieldPosition="0">
        <references count="1">
          <reference field="4" count="0"/>
        </references>
      </pivotArea>
    </format>
    <format dxfId="12">
      <pivotArea field="4" type="button" dataOnly="0" labelOnly="1" outline="0" axis="axisRow" fieldPosition="0"/>
    </format>
    <format dxfId="11">
      <pivotArea dataOnly="0" labelOnly="1" outline="0" axis="axisValues" fieldPosition="0"/>
    </format>
    <format dxfId="9">
      <pivotArea dataOnly="0" fieldPosition="0">
        <references count="1">
          <reference field="4" count="0"/>
        </references>
      </pivotArea>
    </format>
    <format dxfId="8">
      <pivotArea field="4" type="button" dataOnly="0" labelOnly="1" outline="0" axis="axisRow" fieldPosition="0"/>
    </format>
    <format dxfId="7">
      <pivotArea dataOnly="0" labelOnly="1" outline="0" axis="axisValues" fieldPosition="0"/>
    </format>
    <format dxfId="5">
      <pivotArea field="4" type="button" dataOnly="0" labelOnly="1" outline="0" axis="axisRow" fieldPosition="0"/>
    </format>
    <format dxfId="4">
      <pivotArea dataOnly="0" labelOnly="1" outline="0" axis="axisValues" fieldPosition="0"/>
    </format>
    <format dxfId="2">
      <pivotArea field="4" type="button" dataOnly="0" labelOnly="1" outline="0" axis="axisRow" fieldPosition="0"/>
    </format>
    <format dxfId="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count" id="1" iMeasureHier="30">
      <autoFilter ref="A1">
        <filterColumn colId="0">
          <top10 val="10" filterVal="10"/>
        </filterColumn>
      </autoFilter>
    </filter>
    <filter fld="4" type="count" id="2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2:G75"/>
  <sheetViews>
    <sheetView showGridLines="0" zoomScaleNormal="100" workbookViewId="0">
      <selection activeCell="C3" sqref="C3:D5"/>
    </sheetView>
  </sheetViews>
  <sheetFormatPr defaultRowHeight="14.4" x14ac:dyDescent="0.3"/>
  <cols>
    <col min="1" max="1" width="6.6640625" customWidth="1"/>
    <col min="2" max="2" width="4.5546875" customWidth="1"/>
    <col min="3" max="3" width="24.6640625" bestFit="1" customWidth="1"/>
    <col min="4" max="4" width="7.44140625" bestFit="1" customWidth="1"/>
    <col min="5" max="5" width="8.77734375" bestFit="1" customWidth="1"/>
    <col min="6" max="6" width="20.21875" bestFit="1" customWidth="1"/>
    <col min="7" max="7" width="9.44140625" bestFit="1" customWidth="1"/>
    <col min="8" max="8" width="9.6640625" bestFit="1" customWidth="1"/>
  </cols>
  <sheetData>
    <row r="2" spans="3:7" x14ac:dyDescent="0.3">
      <c r="C2" s="11" t="s">
        <v>100</v>
      </c>
    </row>
    <row r="3" spans="3:7" x14ac:dyDescent="0.3">
      <c r="C3" s="2" t="s">
        <v>68</v>
      </c>
      <c r="D3" s="3" t="s" vm="1">
        <v>69</v>
      </c>
      <c r="F3" s="11" t="s">
        <v>99</v>
      </c>
      <c r="G3" s="11"/>
    </row>
    <row r="4" spans="3:7" x14ac:dyDescent="0.3">
      <c r="C4" s="2" t="s">
        <v>70</v>
      </c>
      <c r="D4" s="3" t="s" vm="2">
        <v>69</v>
      </c>
      <c r="F4" s="11" t="s">
        <v>101</v>
      </c>
      <c r="G4" s="11"/>
    </row>
    <row r="5" spans="3:7" x14ac:dyDescent="0.3">
      <c r="C5" s="4" t="s">
        <v>71</v>
      </c>
      <c r="D5" s="5" t="s" vm="3">
        <v>69</v>
      </c>
      <c r="F5" t="s">
        <v>107</v>
      </c>
    </row>
    <row r="7" spans="3:7" x14ac:dyDescent="0.3">
      <c r="C7" s="19" t="s">
        <v>99</v>
      </c>
      <c r="D7" s="20" t="s">
        <v>72</v>
      </c>
      <c r="E7" s="20" t="s">
        <v>73</v>
      </c>
      <c r="F7" s="20" t="s">
        <v>74</v>
      </c>
      <c r="G7" s="20" t="s">
        <v>75</v>
      </c>
    </row>
    <row r="8" spans="3:7" x14ac:dyDescent="0.3">
      <c r="C8" s="7" t="s">
        <v>0</v>
      </c>
      <c r="D8" s="12">
        <v>1421158.96</v>
      </c>
      <c r="E8" s="12">
        <v>2889321.88</v>
      </c>
      <c r="F8" s="12">
        <v>10924012.960000001</v>
      </c>
      <c r="G8" s="8">
        <v>2.7808224260565946</v>
      </c>
    </row>
    <row r="9" spans="3:7" x14ac:dyDescent="0.3">
      <c r="C9" s="14" t="s">
        <v>1</v>
      </c>
      <c r="D9" s="12"/>
      <c r="E9" s="12">
        <v>162534.09</v>
      </c>
      <c r="F9" s="12">
        <v>805675.63</v>
      </c>
      <c r="G9" s="13">
        <v>3.9569639821406084</v>
      </c>
    </row>
    <row r="10" spans="3:7" x14ac:dyDescent="0.3">
      <c r="C10" s="14" t="s">
        <v>2</v>
      </c>
      <c r="D10" s="12">
        <v>12169170.460000001</v>
      </c>
      <c r="E10" s="12">
        <v>37506624.100000001</v>
      </c>
      <c r="F10" s="12">
        <v>82089923.829999998</v>
      </c>
      <c r="G10" s="13">
        <v>1.1886780215444661</v>
      </c>
    </row>
    <row r="11" spans="3:7" x14ac:dyDescent="0.3">
      <c r="C11" s="14" t="s">
        <v>3</v>
      </c>
      <c r="D11" s="12">
        <v>351590.32</v>
      </c>
      <c r="E11" s="12">
        <v>740367.8</v>
      </c>
      <c r="F11" s="12">
        <v>2265407.25</v>
      </c>
      <c r="G11" s="13">
        <v>2.0598403253085831</v>
      </c>
    </row>
    <row r="12" spans="3:7" x14ac:dyDescent="0.3">
      <c r="C12" s="14" t="s">
        <v>4</v>
      </c>
      <c r="D12" s="12">
        <v>181917.29</v>
      </c>
      <c r="E12" s="12">
        <v>674348.67</v>
      </c>
      <c r="F12" s="12">
        <v>3171742.1</v>
      </c>
      <c r="G12" s="13">
        <v>3.7034156677435131</v>
      </c>
    </row>
    <row r="13" spans="3:7" x14ac:dyDescent="0.3">
      <c r="C13" s="14" t="s">
        <v>5</v>
      </c>
      <c r="D13" s="12">
        <v>7176248.0199999996</v>
      </c>
      <c r="E13" s="12">
        <v>23669537.93</v>
      </c>
      <c r="F13" s="12">
        <v>52979606.530000001</v>
      </c>
      <c r="G13" s="13">
        <v>1.238303370631114</v>
      </c>
    </row>
    <row r="14" spans="3:7" x14ac:dyDescent="0.3">
      <c r="C14" s="14" t="s">
        <v>6</v>
      </c>
      <c r="D14" s="12">
        <v>9582893.7400000002</v>
      </c>
      <c r="E14" s="12">
        <v>17675320.82</v>
      </c>
      <c r="F14" s="12">
        <v>61116567.130000003</v>
      </c>
      <c r="G14" s="13">
        <v>2.4577345301051232</v>
      </c>
    </row>
    <row r="15" spans="3:7" x14ac:dyDescent="0.3">
      <c r="C15" s="14" t="s">
        <v>7</v>
      </c>
      <c r="D15" s="12">
        <v>852541.07</v>
      </c>
      <c r="E15" s="12">
        <v>1772715.57</v>
      </c>
      <c r="F15" s="12">
        <v>6312296.3700000001</v>
      </c>
      <c r="G15" s="13">
        <v>2.5608060744905625</v>
      </c>
    </row>
    <row r="16" spans="3:7" x14ac:dyDescent="0.3">
      <c r="C16" s="14" t="s">
        <v>8</v>
      </c>
      <c r="D16" s="12">
        <v>241323.21</v>
      </c>
      <c r="E16" s="12">
        <v>826086.99</v>
      </c>
      <c r="F16" s="12">
        <v>4072008.35</v>
      </c>
      <c r="G16" s="13">
        <v>3.9292730660241975</v>
      </c>
    </row>
    <row r="17" spans="3:7" x14ac:dyDescent="0.3">
      <c r="C17" s="14" t="s">
        <v>9</v>
      </c>
      <c r="D17" s="12">
        <v>597546.22</v>
      </c>
      <c r="E17" s="12">
        <v>1323922.69</v>
      </c>
      <c r="F17" s="12">
        <v>5508504.8600000003</v>
      </c>
      <c r="G17" s="13">
        <v>3.1607451111816811</v>
      </c>
    </row>
    <row r="18" spans="3:7" x14ac:dyDescent="0.3">
      <c r="C18" s="14" t="s">
        <v>10</v>
      </c>
      <c r="D18" s="12"/>
      <c r="E18" s="12">
        <v>417961.2</v>
      </c>
      <c r="F18" s="12">
        <v>3017815.13</v>
      </c>
      <c r="G18" s="13">
        <v>6.2203236329113798</v>
      </c>
    </row>
    <row r="19" spans="3:7" x14ac:dyDescent="0.3">
      <c r="C19" s="14" t="s">
        <v>11</v>
      </c>
      <c r="D19" s="12">
        <v>905096.71</v>
      </c>
      <c r="E19" s="12">
        <v>2196627.85</v>
      </c>
      <c r="F19" s="12">
        <v>7671381.2999999998</v>
      </c>
      <c r="G19" s="13">
        <v>2.4923445498517189</v>
      </c>
    </row>
    <row r="20" spans="3:7" x14ac:dyDescent="0.3">
      <c r="C20" s="14" t="s">
        <v>12</v>
      </c>
      <c r="D20" s="12">
        <v>462637.92</v>
      </c>
      <c r="E20" s="12">
        <v>1179768.76</v>
      </c>
      <c r="F20" s="12">
        <v>4247167.71</v>
      </c>
      <c r="G20" s="13">
        <v>2.6000001474865297</v>
      </c>
    </row>
    <row r="21" spans="3:7" x14ac:dyDescent="0.3">
      <c r="C21" s="14" t="s">
        <v>13</v>
      </c>
      <c r="D21" s="12">
        <v>1143407.8500000001</v>
      </c>
      <c r="E21" s="12">
        <v>2752286.63</v>
      </c>
      <c r="F21" s="12">
        <v>9285416.5999999996</v>
      </c>
      <c r="G21" s="13">
        <v>2.3737098813723483</v>
      </c>
    </row>
    <row r="22" spans="3:7" x14ac:dyDescent="0.3">
      <c r="C22" s="14" t="s">
        <v>14</v>
      </c>
      <c r="D22" s="12">
        <v>1669064.37</v>
      </c>
      <c r="E22" s="12">
        <v>2473054.08</v>
      </c>
      <c r="F22" s="12">
        <v>7545512.4199999999</v>
      </c>
      <c r="G22" s="13">
        <v>2.0510907468711723</v>
      </c>
    </row>
    <row r="23" spans="3:7" x14ac:dyDescent="0.3">
      <c r="C23" s="14" t="s">
        <v>15</v>
      </c>
      <c r="D23" s="12">
        <v>287996.74</v>
      </c>
      <c r="E23" s="12">
        <v>756818.22</v>
      </c>
      <c r="F23" s="12">
        <v>1868914.36</v>
      </c>
      <c r="G23" s="13">
        <v>1.4694362670074197</v>
      </c>
    </row>
    <row r="24" spans="3:7" x14ac:dyDescent="0.3">
      <c r="C24" s="14" t="s">
        <v>16</v>
      </c>
      <c r="D24" s="12">
        <v>802783.11</v>
      </c>
      <c r="E24" s="12">
        <v>1717525.22</v>
      </c>
      <c r="F24" s="12">
        <v>4140120.59</v>
      </c>
      <c r="G24" s="13">
        <v>1.4105151655356771</v>
      </c>
    </row>
    <row r="25" spans="3:7" x14ac:dyDescent="0.3">
      <c r="C25" s="14" t="s">
        <v>17</v>
      </c>
      <c r="D25" s="12">
        <v>2609242.38</v>
      </c>
      <c r="E25" s="12">
        <v>6265231.9800000004</v>
      </c>
      <c r="F25" s="12">
        <v>15171675.699999999</v>
      </c>
      <c r="G25" s="13">
        <v>1.4215664716695771</v>
      </c>
    </row>
    <row r="26" spans="3:7" x14ac:dyDescent="0.3">
      <c r="C26" s="14" t="s">
        <v>18</v>
      </c>
      <c r="D26" s="12">
        <v>118429.03</v>
      </c>
      <c r="E26" s="12">
        <v>648682.66</v>
      </c>
      <c r="F26" s="12">
        <v>1854965.87</v>
      </c>
      <c r="G26" s="13">
        <v>1.8595891094113721</v>
      </c>
    </row>
    <row r="27" spans="3:7" x14ac:dyDescent="0.3">
      <c r="C27" s="14" t="s">
        <v>19</v>
      </c>
      <c r="D27" s="12"/>
      <c r="E27" s="12">
        <v>143154.04</v>
      </c>
      <c r="F27" s="12">
        <v>722409.08</v>
      </c>
      <c r="G27" s="13">
        <v>4.04637577814779</v>
      </c>
    </row>
    <row r="28" spans="3:7" x14ac:dyDescent="0.3">
      <c r="C28" s="14" t="s">
        <v>20</v>
      </c>
      <c r="D28" s="12">
        <v>104825.53</v>
      </c>
      <c r="E28" s="12">
        <v>748506.75</v>
      </c>
      <c r="F28" s="12">
        <v>2345406.36</v>
      </c>
      <c r="G28" s="13">
        <v>2.1334471733220841</v>
      </c>
    </row>
    <row r="29" spans="3:7" x14ac:dyDescent="0.3">
      <c r="C29" s="14" t="s">
        <v>21</v>
      </c>
      <c r="D29" s="12">
        <v>1804484.17</v>
      </c>
      <c r="E29" s="12">
        <v>2609448.62</v>
      </c>
      <c r="F29" s="12">
        <v>11938162.93</v>
      </c>
      <c r="G29" s="13">
        <v>3.5749752796435588</v>
      </c>
    </row>
    <row r="30" spans="3:7" x14ac:dyDescent="0.3">
      <c r="C30" s="14" t="s">
        <v>22</v>
      </c>
      <c r="D30" s="12">
        <v>2342107.9</v>
      </c>
      <c r="E30" s="12">
        <v>3462178.64</v>
      </c>
      <c r="F30" s="12">
        <v>12420697.800000001</v>
      </c>
      <c r="G30" s="13">
        <v>2.5875381057749234</v>
      </c>
    </row>
    <row r="31" spans="3:7" x14ac:dyDescent="0.3">
      <c r="C31" s="14" t="s">
        <v>23</v>
      </c>
      <c r="D31" s="12">
        <v>181128.45</v>
      </c>
      <c r="E31" s="12">
        <v>679745</v>
      </c>
      <c r="F31" s="12">
        <v>3638823.64</v>
      </c>
      <c r="G31" s="13">
        <v>4.3532186923037317</v>
      </c>
    </row>
    <row r="32" spans="3:7" x14ac:dyDescent="0.3">
      <c r="C32" s="14" t="s">
        <v>24</v>
      </c>
      <c r="D32" s="12">
        <v>416982.09</v>
      </c>
      <c r="E32" s="12">
        <v>833074.59</v>
      </c>
      <c r="F32" s="12">
        <v>4128023.44</v>
      </c>
      <c r="G32" s="13">
        <v>3.9551666676089594</v>
      </c>
    </row>
    <row r="33" spans="3:7" x14ac:dyDescent="0.3">
      <c r="C33" s="14" t="s">
        <v>25</v>
      </c>
      <c r="D33" s="12">
        <v>458809.95</v>
      </c>
      <c r="E33" s="12">
        <v>1317625.2</v>
      </c>
      <c r="F33" s="12">
        <v>5163762.3899999997</v>
      </c>
      <c r="G33" s="13">
        <v>2.9189918271144175</v>
      </c>
    </row>
    <row r="34" spans="3:7" x14ac:dyDescent="0.3">
      <c r="C34" s="14" t="s">
        <v>26</v>
      </c>
      <c r="D34" s="12">
        <v>410976.9</v>
      </c>
      <c r="E34" s="12">
        <v>938709.3</v>
      </c>
      <c r="F34" s="12">
        <v>4187228.54</v>
      </c>
      <c r="G34" s="13">
        <v>3.4606232621749888</v>
      </c>
    </row>
    <row r="35" spans="3:7" x14ac:dyDescent="0.3">
      <c r="C35" s="14" t="s">
        <v>27</v>
      </c>
      <c r="D35" s="12">
        <v>360647.76</v>
      </c>
      <c r="E35" s="12">
        <v>877937.94</v>
      </c>
      <c r="F35" s="12">
        <v>3903920.33</v>
      </c>
      <c r="G35" s="13">
        <v>3.4466928152119731</v>
      </c>
    </row>
    <row r="36" spans="3:7" x14ac:dyDescent="0.3">
      <c r="C36" s="14" t="s">
        <v>28</v>
      </c>
      <c r="D36" s="12">
        <v>786899.1</v>
      </c>
      <c r="E36" s="12">
        <v>1766211.09</v>
      </c>
      <c r="F36" s="12">
        <v>6428628.5999999996</v>
      </c>
      <c r="G36" s="13">
        <v>2.6397849817600227</v>
      </c>
    </row>
    <row r="37" spans="3:7" x14ac:dyDescent="0.3">
      <c r="C37" s="14" t="s">
        <v>29</v>
      </c>
      <c r="D37" s="12">
        <v>1651773.06</v>
      </c>
      <c r="E37" s="12">
        <v>2991636.73</v>
      </c>
      <c r="F37" s="12">
        <v>9819707.9900000002</v>
      </c>
      <c r="G37" s="13">
        <v>2.2823864914908971</v>
      </c>
    </row>
    <row r="38" spans="3:7" x14ac:dyDescent="0.3">
      <c r="C38" s="14" t="s">
        <v>30</v>
      </c>
      <c r="D38" s="12">
        <v>1527093.19</v>
      </c>
      <c r="E38" s="12">
        <v>2021307.6</v>
      </c>
      <c r="F38" s="12">
        <v>7915833.71</v>
      </c>
      <c r="G38" s="13">
        <v>2.916194502014438</v>
      </c>
    </row>
    <row r="39" spans="3:7" x14ac:dyDescent="0.3">
      <c r="C39" s="14" t="s">
        <v>31</v>
      </c>
      <c r="D39" s="12">
        <v>73384.399999999994</v>
      </c>
      <c r="E39" s="12">
        <v>457524.18</v>
      </c>
      <c r="F39" s="12">
        <v>1813067.87</v>
      </c>
      <c r="G39" s="13">
        <v>2.9627804370907791</v>
      </c>
    </row>
    <row r="40" spans="3:7" x14ac:dyDescent="0.3">
      <c r="C40" s="14" t="s">
        <v>32</v>
      </c>
      <c r="D40" s="12">
        <v>2935579.42</v>
      </c>
      <c r="E40" s="12">
        <v>8347860.8200000003</v>
      </c>
      <c r="F40" s="12">
        <v>19285758.77</v>
      </c>
      <c r="G40" s="13">
        <v>1.3102635736085497</v>
      </c>
    </row>
    <row r="41" spans="3:7" x14ac:dyDescent="0.3">
      <c r="C41" s="14" t="s">
        <v>33</v>
      </c>
      <c r="D41" s="12">
        <v>540888.93999999994</v>
      </c>
      <c r="E41" s="12">
        <v>821784.57</v>
      </c>
      <c r="F41" s="12">
        <v>2874380.11</v>
      </c>
      <c r="G41" s="13">
        <v>2.4977294718492953</v>
      </c>
    </row>
    <row r="42" spans="3:7" x14ac:dyDescent="0.3">
      <c r="C42" s="14" t="s">
        <v>34</v>
      </c>
      <c r="D42" s="12">
        <v>561632.18999999994</v>
      </c>
      <c r="E42" s="12">
        <v>1497307.61</v>
      </c>
      <c r="F42" s="12">
        <v>4072202.84</v>
      </c>
      <c r="G42" s="13">
        <v>1.7196835258187189</v>
      </c>
    </row>
    <row r="43" spans="3:7" x14ac:dyDescent="0.3">
      <c r="C43" s="14" t="s">
        <v>35</v>
      </c>
      <c r="D43" s="12">
        <v>1545414.4</v>
      </c>
      <c r="E43" s="12">
        <v>2067836.93</v>
      </c>
      <c r="F43" s="12">
        <v>8670140.25</v>
      </c>
      <c r="G43" s="13">
        <v>3.1928549220755045</v>
      </c>
    </row>
    <row r="44" spans="3:7" x14ac:dyDescent="0.3">
      <c r="C44" s="14" t="s">
        <v>36</v>
      </c>
      <c r="D44" s="12">
        <v>69942.850000000006</v>
      </c>
      <c r="E44" s="12">
        <v>479888.18</v>
      </c>
      <c r="F44" s="12">
        <v>1843217.02</v>
      </c>
      <c r="G44" s="13">
        <v>2.8409302350393379</v>
      </c>
    </row>
    <row r="45" spans="3:7" x14ac:dyDescent="0.3">
      <c r="C45" s="14" t="s">
        <v>37</v>
      </c>
      <c r="D45" s="12">
        <v>416213.19</v>
      </c>
      <c r="E45" s="12">
        <v>1014663.12</v>
      </c>
      <c r="F45" s="12">
        <v>2758212.96</v>
      </c>
      <c r="G45" s="13">
        <v>1.7183534176348105</v>
      </c>
    </row>
    <row r="46" spans="3:7" x14ac:dyDescent="0.3">
      <c r="C46" s="14" t="s">
        <v>38</v>
      </c>
      <c r="D46" s="12"/>
      <c r="E46" s="12">
        <v>162753.95000000001</v>
      </c>
      <c r="F46" s="12">
        <v>1443942.15</v>
      </c>
      <c r="G46" s="13">
        <v>7.8719330621468782</v>
      </c>
    </row>
    <row r="47" spans="3:7" x14ac:dyDescent="0.3">
      <c r="C47" s="14" t="s">
        <v>39</v>
      </c>
      <c r="D47" s="12">
        <v>4682610.4800000004</v>
      </c>
      <c r="E47" s="12">
        <v>5972163.8600000003</v>
      </c>
      <c r="F47" s="12">
        <v>18801025.219999999</v>
      </c>
      <c r="G47" s="13">
        <v>2.1481094056920265</v>
      </c>
    </row>
    <row r="48" spans="3:7" x14ac:dyDescent="0.3">
      <c r="C48" s="14" t="s">
        <v>40</v>
      </c>
      <c r="D48" s="12">
        <v>173080.8</v>
      </c>
      <c r="E48" s="12">
        <v>933136.09</v>
      </c>
      <c r="F48" s="12">
        <v>4807280.34</v>
      </c>
      <c r="G48" s="13">
        <v>4.1517462367145184</v>
      </c>
    </row>
    <row r="49" spans="3:7" x14ac:dyDescent="0.3">
      <c r="C49" s="14" t="s">
        <v>41</v>
      </c>
      <c r="D49" s="12">
        <v>1482289.87</v>
      </c>
      <c r="E49" s="12">
        <v>2113442.65</v>
      </c>
      <c r="F49" s="12">
        <v>8086224.5099999998</v>
      </c>
      <c r="G49" s="13">
        <v>2.8260912875965665</v>
      </c>
    </row>
    <row r="50" spans="3:7" x14ac:dyDescent="0.3">
      <c r="C50" s="14" t="s">
        <v>42</v>
      </c>
      <c r="D50" s="12">
        <v>990022.26</v>
      </c>
      <c r="E50" s="12">
        <v>3417669.59</v>
      </c>
      <c r="F50" s="12">
        <v>16114191.41</v>
      </c>
      <c r="G50" s="13">
        <v>3.7149646815331852</v>
      </c>
    </row>
    <row r="51" spans="3:7" x14ac:dyDescent="0.3">
      <c r="C51" s="14" t="s">
        <v>43</v>
      </c>
      <c r="D51" s="12">
        <v>526231.55000000005</v>
      </c>
      <c r="E51" s="12">
        <v>1626281.17</v>
      </c>
      <c r="F51" s="12">
        <v>4015071.5</v>
      </c>
      <c r="G51" s="13">
        <v>1.4688667458407578</v>
      </c>
    </row>
    <row r="52" spans="3:7" x14ac:dyDescent="0.3">
      <c r="C52" s="14" t="s">
        <v>44</v>
      </c>
      <c r="D52" s="12">
        <v>247519.16</v>
      </c>
      <c r="E52" s="12">
        <v>389012.13</v>
      </c>
      <c r="F52" s="12">
        <v>1117963.1200000001</v>
      </c>
      <c r="G52" s="13">
        <v>1.8738515685873345</v>
      </c>
    </row>
    <row r="53" spans="3:7" x14ac:dyDescent="0.3">
      <c r="C53" s="14" t="s">
        <v>45</v>
      </c>
      <c r="D53" s="12"/>
      <c r="E53" s="12">
        <v>13179.02</v>
      </c>
      <c r="F53" s="12">
        <v>351210.13</v>
      </c>
      <c r="G53" s="13">
        <v>25.649184081972709</v>
      </c>
    </row>
    <row r="54" spans="3:7" x14ac:dyDescent="0.3">
      <c r="C54" s="14" t="s">
        <v>46</v>
      </c>
      <c r="D54" s="12">
        <v>1867175.07</v>
      </c>
      <c r="E54" s="12">
        <v>3728375.26</v>
      </c>
      <c r="F54" s="12">
        <v>9850394.5899999999</v>
      </c>
      <c r="G54" s="13">
        <v>1.6420072828184147</v>
      </c>
    </row>
    <row r="55" spans="3:7" x14ac:dyDescent="0.3">
      <c r="C55" s="14" t="s">
        <v>47</v>
      </c>
      <c r="D55" s="12">
        <v>259089.69</v>
      </c>
      <c r="E55" s="12">
        <v>401692.64</v>
      </c>
      <c r="F55" s="12">
        <v>1199362.8600000001</v>
      </c>
      <c r="G55" s="13">
        <v>1.9857725548568679</v>
      </c>
    </row>
    <row r="56" spans="3:7" x14ac:dyDescent="0.3">
      <c r="C56" s="14" t="s">
        <v>48</v>
      </c>
      <c r="D56" s="12">
        <v>458873.63</v>
      </c>
      <c r="E56" s="12">
        <v>1099603.57</v>
      </c>
      <c r="F56" s="12">
        <v>3882560.96</v>
      </c>
      <c r="G56" s="13">
        <v>2.530873367390031</v>
      </c>
    </row>
    <row r="57" spans="3:7" x14ac:dyDescent="0.3">
      <c r="C57" s="7" t="s">
        <v>49</v>
      </c>
      <c r="D57" s="12">
        <v>1593507.3</v>
      </c>
      <c r="E57" s="12">
        <v>2456724.54</v>
      </c>
      <c r="F57" s="12">
        <v>10825195.029999999</v>
      </c>
      <c r="G57" s="13">
        <v>3.4063527895561294</v>
      </c>
    </row>
    <row r="58" spans="3:7" x14ac:dyDescent="0.3">
      <c r="C58" s="7" t="s">
        <v>50</v>
      </c>
      <c r="D58" s="12">
        <v>510186.17</v>
      </c>
      <c r="E58" s="12">
        <v>1454505.18</v>
      </c>
      <c r="F58" s="12">
        <v>5273396.54</v>
      </c>
      <c r="G58" s="13">
        <v>2.6255605084885296</v>
      </c>
    </row>
    <row r="59" spans="3:7" x14ac:dyDescent="0.3">
      <c r="C59" s="14" t="s">
        <v>51</v>
      </c>
      <c r="D59" s="12">
        <v>813378.54</v>
      </c>
      <c r="E59" s="12">
        <v>1747581.69</v>
      </c>
      <c r="F59" s="12">
        <v>5443873.3600000003</v>
      </c>
      <c r="G59" s="13">
        <v>2.1150894926119306</v>
      </c>
    </row>
    <row r="60" spans="3:7" x14ac:dyDescent="0.3">
      <c r="C60" s="14" t="s">
        <v>52</v>
      </c>
      <c r="D60" s="12">
        <v>1617662.51</v>
      </c>
      <c r="E60" s="12">
        <v>2574641.21</v>
      </c>
      <c r="F60" s="12">
        <v>9729512.7300000004</v>
      </c>
      <c r="G60" s="13">
        <v>2.7789780930291257</v>
      </c>
    </row>
    <row r="61" spans="3:7" x14ac:dyDescent="0.3">
      <c r="C61" s="14" t="s">
        <v>53</v>
      </c>
      <c r="D61" s="12">
        <v>389161.04</v>
      </c>
      <c r="E61" s="12">
        <v>1005042.45</v>
      </c>
      <c r="F61" s="12">
        <v>4056096.9</v>
      </c>
      <c r="G61" s="13">
        <v>3.035746848304766</v>
      </c>
    </row>
    <row r="62" spans="3:7" x14ac:dyDescent="0.3">
      <c r="C62" s="14" t="s">
        <v>54</v>
      </c>
      <c r="D62" s="12">
        <v>4827925.58</v>
      </c>
      <c r="E62" s="12">
        <v>6437330.6799999997</v>
      </c>
      <c r="F62" s="12">
        <v>20697519.780000001</v>
      </c>
      <c r="G62" s="13">
        <v>2.2152332711918414</v>
      </c>
    </row>
    <row r="63" spans="3:7" x14ac:dyDescent="0.3">
      <c r="C63" s="14" t="s">
        <v>55</v>
      </c>
      <c r="D63" s="12">
        <v>234404.94</v>
      </c>
      <c r="E63" s="12">
        <v>383094.89</v>
      </c>
      <c r="F63" s="12">
        <v>1189344.75</v>
      </c>
      <c r="G63" s="13">
        <v>2.1045696015418005</v>
      </c>
    </row>
    <row r="64" spans="3:7" x14ac:dyDescent="0.3">
      <c r="C64" s="14" t="s">
        <v>56</v>
      </c>
      <c r="D64" s="12">
        <v>550457.97</v>
      </c>
      <c r="E64" s="12">
        <v>1073719.8400000001</v>
      </c>
      <c r="F64" s="12">
        <v>4655996</v>
      </c>
      <c r="G64" s="13">
        <v>3.3363229648434176</v>
      </c>
    </row>
    <row r="65" spans="3:7" x14ac:dyDescent="0.3">
      <c r="C65" s="14" t="s">
        <v>57</v>
      </c>
      <c r="D65" s="12">
        <v>559826.12</v>
      </c>
      <c r="E65" s="12">
        <v>1673339.61</v>
      </c>
      <c r="F65" s="12">
        <v>4355023.83</v>
      </c>
      <c r="G65" s="13">
        <v>1.6025941201499434</v>
      </c>
    </row>
    <row r="66" spans="3:7" x14ac:dyDescent="0.3">
      <c r="C66" s="14" t="s">
        <v>58</v>
      </c>
      <c r="D66" s="12">
        <v>1244018.82</v>
      </c>
      <c r="E66" s="12">
        <v>2851347.4</v>
      </c>
      <c r="F66" s="12">
        <v>8752286.6999999993</v>
      </c>
      <c r="G66" s="13">
        <v>2.0695266034577195</v>
      </c>
    </row>
    <row r="67" spans="3:7" x14ac:dyDescent="0.3">
      <c r="C67" s="14" t="s">
        <v>59</v>
      </c>
      <c r="D67" s="12">
        <v>91227.199999999997</v>
      </c>
      <c r="E67" s="12">
        <v>531219.65</v>
      </c>
      <c r="F67" s="12">
        <v>2118516.9900000002</v>
      </c>
      <c r="G67" s="13">
        <v>2.9880245205537865</v>
      </c>
    </row>
    <row r="68" spans="3:7" x14ac:dyDescent="0.3">
      <c r="C68" s="14" t="s">
        <v>60</v>
      </c>
      <c r="D68" s="12">
        <v>1893824.51</v>
      </c>
      <c r="E68" s="12">
        <v>4415642.7300000004</v>
      </c>
      <c r="F68" s="12">
        <v>12186268.619999999</v>
      </c>
      <c r="G68" s="13">
        <v>1.759794975532361</v>
      </c>
    </row>
    <row r="69" spans="3:7" x14ac:dyDescent="0.3">
      <c r="C69" s="14" t="s">
        <v>61</v>
      </c>
      <c r="D69" s="12">
        <v>222638.47</v>
      </c>
      <c r="E69" s="12">
        <v>1325489.44</v>
      </c>
      <c r="F69" s="12">
        <v>3295972.5</v>
      </c>
      <c r="G69" s="13">
        <v>1.4866078902899447</v>
      </c>
    </row>
    <row r="70" spans="3:7" x14ac:dyDescent="0.3">
      <c r="C70" s="14" t="s">
        <v>62</v>
      </c>
      <c r="D70" s="12">
        <v>598527.31999999995</v>
      </c>
      <c r="E70" s="12">
        <v>1608113.42</v>
      </c>
      <c r="F70" s="12">
        <v>7349581.1100000003</v>
      </c>
      <c r="G70" s="13">
        <v>3.5703126524496018</v>
      </c>
    </row>
    <row r="71" spans="3:7" x14ac:dyDescent="0.3">
      <c r="C71" s="14" t="s">
        <v>63</v>
      </c>
      <c r="D71" s="12">
        <v>1730790.48</v>
      </c>
      <c r="E71" s="12">
        <v>2145221.92</v>
      </c>
      <c r="F71" s="12">
        <v>8533368.9800000004</v>
      </c>
      <c r="G71" s="13">
        <v>2.9778490516263236</v>
      </c>
    </row>
    <row r="72" spans="3:7" x14ac:dyDescent="0.3">
      <c r="C72" s="7" t="s">
        <v>64</v>
      </c>
      <c r="D72" s="12">
        <v>1553625.99</v>
      </c>
      <c r="E72" s="12">
        <v>2235120.4</v>
      </c>
      <c r="F72" s="12">
        <v>7780406.0599999996</v>
      </c>
      <c r="G72" s="8">
        <v>2.4809785012028884</v>
      </c>
    </row>
    <row r="73" spans="3:7" x14ac:dyDescent="0.3">
      <c r="C73" s="14" t="s">
        <v>65</v>
      </c>
      <c r="D73" s="12">
        <v>1258182.06</v>
      </c>
      <c r="E73" s="12">
        <v>2625411.79</v>
      </c>
      <c r="F73" s="12">
        <v>9725785.1999999993</v>
      </c>
      <c r="G73" s="13">
        <v>2.7044798979896405</v>
      </c>
    </row>
    <row r="74" spans="3:7" x14ac:dyDescent="0.3">
      <c r="C74" s="17" t="s">
        <v>66</v>
      </c>
      <c r="D74" s="12">
        <v>340189.93</v>
      </c>
      <c r="E74" s="12">
        <v>1564958.26</v>
      </c>
      <c r="F74" s="12">
        <v>5261424.08</v>
      </c>
      <c r="G74" s="16">
        <v>2.3620219877302033</v>
      </c>
    </row>
    <row r="75" spans="3:7" x14ac:dyDescent="0.3">
      <c r="C75" s="24" t="s">
        <v>67</v>
      </c>
      <c r="D75" s="25">
        <v>87478258.349999994</v>
      </c>
      <c r="E75" s="25">
        <v>196690953.08000001</v>
      </c>
      <c r="F75" s="25">
        <v>598877095.26999998</v>
      </c>
      <c r="G75" s="26">
        <v>2.0447617742053392</v>
      </c>
    </row>
  </sheetData>
  <conditionalFormatting pivot="1" sqref="D8:F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8:G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{7E7C161F-AC77-44EF-8C62-2D589B0D3628}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E7C161F-AC77-44EF-8C62-2D589B0D362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G8:G74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0D1CA0-4CCD-487D-937C-16E24403CA1C}">
  <dimension ref="C2:I31"/>
  <sheetViews>
    <sheetView showGridLines="0" zoomScaleNormal="100" workbookViewId="0">
      <selection activeCell="C4" sqref="C4:D5"/>
    </sheetView>
  </sheetViews>
  <sheetFormatPr defaultRowHeight="14.4" x14ac:dyDescent="0.3"/>
  <cols>
    <col min="1" max="1" width="6.6640625" customWidth="1"/>
    <col min="2" max="2" width="4.5546875" customWidth="1"/>
    <col min="3" max="3" width="16.109375" bestFit="1" customWidth="1"/>
    <col min="4" max="4" width="7.44140625" bestFit="1" customWidth="1"/>
    <col min="5" max="5" width="8.77734375" bestFit="1" customWidth="1"/>
    <col min="6" max="6" width="20.109375" bestFit="1" customWidth="1"/>
    <col min="7" max="7" width="14.5546875" bestFit="1" customWidth="1"/>
    <col min="8" max="8" width="7.21875" bestFit="1" customWidth="1"/>
  </cols>
  <sheetData>
    <row r="2" spans="3:9" x14ac:dyDescent="0.3">
      <c r="C2" s="11" t="s">
        <v>100</v>
      </c>
    </row>
    <row r="3" spans="3:9" x14ac:dyDescent="0.3">
      <c r="F3" s="11" t="s">
        <v>102</v>
      </c>
      <c r="G3" s="11"/>
    </row>
    <row r="4" spans="3:9" x14ac:dyDescent="0.3">
      <c r="C4" s="2" t="s">
        <v>68</v>
      </c>
      <c r="D4" s="3" t="s" vm="1">
        <v>69</v>
      </c>
      <c r="F4" s="11" t="s">
        <v>103</v>
      </c>
      <c r="G4" s="11"/>
    </row>
    <row r="5" spans="3:9" x14ac:dyDescent="0.3">
      <c r="C5" s="4" t="s">
        <v>71</v>
      </c>
      <c r="D5" s="5" t="s" vm="3">
        <v>69</v>
      </c>
      <c r="F5" t="s">
        <v>107</v>
      </c>
    </row>
    <row r="7" spans="3:9" x14ac:dyDescent="0.3">
      <c r="C7" s="27" t="s">
        <v>104</v>
      </c>
      <c r="D7" s="20" t="s">
        <v>72</v>
      </c>
      <c r="E7" s="20" t="s">
        <v>73</v>
      </c>
      <c r="F7" s="20" t="s">
        <v>74</v>
      </c>
      <c r="G7" s="20" t="s">
        <v>105</v>
      </c>
      <c r="H7" s="20" t="s">
        <v>106</v>
      </c>
    </row>
    <row r="8" spans="3:9" x14ac:dyDescent="0.3">
      <c r="C8" s="7" t="s">
        <v>79</v>
      </c>
      <c r="D8" s="6">
        <v>3876686.5</v>
      </c>
      <c r="E8" s="6">
        <v>10697994.09</v>
      </c>
      <c r="F8" s="6">
        <v>20991333.73</v>
      </c>
      <c r="G8" s="6">
        <v>-2212702.5500000007</v>
      </c>
      <c r="H8" s="8">
        <v>-9.5358519668716904E-2</v>
      </c>
      <c r="I8" s="28"/>
    </row>
    <row r="9" spans="3:9" x14ac:dyDescent="0.3">
      <c r="C9" s="14" t="s">
        <v>80</v>
      </c>
      <c r="D9" s="1"/>
      <c r="E9" s="1">
        <v>118281.03</v>
      </c>
      <c r="F9" s="1">
        <v>2840298.27</v>
      </c>
      <c r="G9" s="1">
        <v>-333376.85999999987</v>
      </c>
      <c r="H9" s="13">
        <v>-0.10504441896042456</v>
      </c>
      <c r="I9" s="28"/>
    </row>
    <row r="10" spans="3:9" x14ac:dyDescent="0.3">
      <c r="C10" s="14" t="s">
        <v>81</v>
      </c>
      <c r="D10" s="1">
        <v>479984.39</v>
      </c>
      <c r="E10" s="1">
        <v>2258843.36</v>
      </c>
      <c r="F10" s="1">
        <v>6950493.5499999998</v>
      </c>
      <c r="G10" s="1">
        <v>-716880.88999999966</v>
      </c>
      <c r="H10" s="13">
        <v>-9.3497571510280861E-2</v>
      </c>
      <c r="I10" s="28"/>
    </row>
    <row r="11" spans="3:9" x14ac:dyDescent="0.3">
      <c r="C11" s="14" t="s">
        <v>82</v>
      </c>
      <c r="D11" s="1">
        <v>4764382.0599999996</v>
      </c>
      <c r="E11" s="1">
        <v>12170759.43</v>
      </c>
      <c r="F11" s="1">
        <v>35058881.399999999</v>
      </c>
      <c r="G11" s="1">
        <v>-5067398.1600000039</v>
      </c>
      <c r="H11" s="13">
        <v>-0.1262862696359085</v>
      </c>
      <c r="I11" s="28"/>
    </row>
    <row r="12" spans="3:9" x14ac:dyDescent="0.3">
      <c r="C12" s="14" t="s">
        <v>98</v>
      </c>
      <c r="D12" s="1">
        <v>1425717.75</v>
      </c>
      <c r="E12" s="1">
        <v>5423567.6699999999</v>
      </c>
      <c r="F12" s="1">
        <v>22886336.25</v>
      </c>
      <c r="G12" s="1">
        <v>-2066097.1799999997</v>
      </c>
      <c r="H12" s="13">
        <v>-8.2801430401411538E-2</v>
      </c>
      <c r="I12" s="28"/>
    </row>
    <row r="13" spans="3:9" x14ac:dyDescent="0.3">
      <c r="C13" s="14" t="s">
        <v>83</v>
      </c>
      <c r="D13" s="1">
        <v>4036469.18</v>
      </c>
      <c r="E13" s="1">
        <v>7471763.3600000003</v>
      </c>
      <c r="F13" s="1">
        <v>25944172.039999999</v>
      </c>
      <c r="G13" s="1">
        <v>-2189637.0400000066</v>
      </c>
      <c r="H13" s="13">
        <v>-7.7829384345847213E-2</v>
      </c>
      <c r="I13" s="28"/>
    </row>
    <row r="14" spans="3:9" x14ac:dyDescent="0.3">
      <c r="C14" s="14" t="s">
        <v>84</v>
      </c>
      <c r="D14" s="1">
        <v>2563110.11</v>
      </c>
      <c r="E14" s="1">
        <v>4685895.05</v>
      </c>
      <c r="F14" s="1">
        <v>12006271.039999999</v>
      </c>
      <c r="G14" s="1">
        <v>-1527369</v>
      </c>
      <c r="H14" s="13">
        <v>-0.11285722063581648</v>
      </c>
      <c r="I14" s="28"/>
    </row>
    <row r="15" spans="3:9" x14ac:dyDescent="0.3">
      <c r="C15" s="14" t="s">
        <v>85</v>
      </c>
      <c r="D15" s="1">
        <v>30818546.120000001</v>
      </c>
      <c r="E15" s="1">
        <v>49770031.729999997</v>
      </c>
      <c r="F15" s="1">
        <v>161262512.18000001</v>
      </c>
      <c r="G15" s="1">
        <v>-9551596.819999963</v>
      </c>
      <c r="H15" s="13">
        <v>-5.5918078874854331E-2</v>
      </c>
      <c r="I15" s="28"/>
    </row>
    <row r="16" spans="3:9" x14ac:dyDescent="0.3">
      <c r="C16" s="14" t="s">
        <v>76</v>
      </c>
      <c r="D16" s="1">
        <v>2524401.4900000002</v>
      </c>
      <c r="E16" s="1">
        <v>6206743.5</v>
      </c>
      <c r="F16" s="1">
        <v>18414576.809999999</v>
      </c>
      <c r="G16" s="1">
        <v>-2381839.4799999967</v>
      </c>
      <c r="H16" s="13">
        <v>-0.11453124647948645</v>
      </c>
      <c r="I16" s="28"/>
    </row>
    <row r="17" spans="3:9" x14ac:dyDescent="0.3">
      <c r="C17" s="14" t="s">
        <v>86</v>
      </c>
      <c r="D17" s="1">
        <v>2904063.69</v>
      </c>
      <c r="E17" s="1">
        <v>4463460.7300000004</v>
      </c>
      <c r="F17" s="1">
        <v>11717810.460000001</v>
      </c>
      <c r="G17" s="1">
        <v>-1049543.3199999984</v>
      </c>
      <c r="H17" s="13">
        <v>-8.2205235171293148E-2</v>
      </c>
      <c r="I17" s="28"/>
    </row>
    <row r="18" spans="3:9" x14ac:dyDescent="0.3">
      <c r="C18" s="14" t="s">
        <v>78</v>
      </c>
      <c r="D18" s="1"/>
      <c r="E18" s="1">
        <v>1881281.6</v>
      </c>
      <c r="F18" s="1">
        <v>7922197.0099999998</v>
      </c>
      <c r="G18" s="1">
        <v>-326785.86000000034</v>
      </c>
      <c r="H18" s="13">
        <v>-3.9615291381978626E-2</v>
      </c>
      <c r="I18" s="28"/>
    </row>
    <row r="19" spans="3:9" x14ac:dyDescent="0.3">
      <c r="C19" s="14" t="s">
        <v>87</v>
      </c>
      <c r="D19" s="1">
        <v>225342.85</v>
      </c>
      <c r="E19" s="1">
        <v>3356013.39</v>
      </c>
      <c r="F19" s="1">
        <v>7984235.1399999997</v>
      </c>
      <c r="G19" s="1">
        <v>-655937.64999999944</v>
      </c>
      <c r="H19" s="13">
        <v>-7.5917191234783105E-2</v>
      </c>
      <c r="I19" s="28"/>
    </row>
    <row r="20" spans="3:9" x14ac:dyDescent="0.3">
      <c r="C20" s="14" t="s">
        <v>88</v>
      </c>
      <c r="D20" s="1"/>
      <c r="E20" s="1">
        <v>1985436.8</v>
      </c>
      <c r="F20" s="1">
        <v>11402159.76</v>
      </c>
      <c r="G20" s="1">
        <v>-1402308.5700000003</v>
      </c>
      <c r="H20" s="13">
        <v>-0.10951712588600704</v>
      </c>
    </row>
    <row r="21" spans="3:9" x14ac:dyDescent="0.3">
      <c r="C21" s="14" t="s">
        <v>89</v>
      </c>
      <c r="D21" s="1"/>
      <c r="E21" s="1">
        <v>2478582.35</v>
      </c>
      <c r="F21" s="1">
        <v>13677506.75</v>
      </c>
      <c r="G21" s="1">
        <v>-1435642.7600000016</v>
      </c>
      <c r="H21" s="13">
        <v>-9.4992956898234338E-2</v>
      </c>
    </row>
    <row r="22" spans="3:9" x14ac:dyDescent="0.3">
      <c r="C22" s="14" t="s">
        <v>90</v>
      </c>
      <c r="D22" s="1">
        <v>624511.51</v>
      </c>
      <c r="E22" s="1">
        <v>4694011.05</v>
      </c>
      <c r="F22" s="1">
        <v>5656740.3200000003</v>
      </c>
      <c r="G22" s="1">
        <v>-524119.02999999933</v>
      </c>
      <c r="H22" s="13">
        <v>-8.4797113204007679E-2</v>
      </c>
    </row>
    <row r="23" spans="3:9" x14ac:dyDescent="0.3">
      <c r="C23" s="14" t="s">
        <v>91</v>
      </c>
      <c r="D23" s="1">
        <v>5694417.1100000003</v>
      </c>
      <c r="E23" s="1">
        <v>13365181.73</v>
      </c>
      <c r="F23" s="1">
        <v>31857231.300000001</v>
      </c>
      <c r="G23" s="1">
        <v>-2497140.91</v>
      </c>
      <c r="H23" s="13">
        <v>-7.2687717730237633E-2</v>
      </c>
    </row>
    <row r="24" spans="3:9" x14ac:dyDescent="0.3">
      <c r="C24" s="14" t="s">
        <v>92</v>
      </c>
      <c r="D24" s="1">
        <v>408770.79</v>
      </c>
      <c r="E24" s="1">
        <v>2792885.74</v>
      </c>
      <c r="F24" s="1">
        <v>5189452.4400000004</v>
      </c>
      <c r="G24" s="1">
        <v>-940738.24999999907</v>
      </c>
      <c r="H24" s="13">
        <v>-0.15345986733081532</v>
      </c>
    </row>
    <row r="25" spans="3:9" x14ac:dyDescent="0.3">
      <c r="C25" s="14" t="s">
        <v>93</v>
      </c>
      <c r="D25" s="1">
        <v>747761.23</v>
      </c>
      <c r="E25" s="1">
        <v>3586722.7</v>
      </c>
      <c r="F25" s="1">
        <v>11829546.960000001</v>
      </c>
      <c r="G25" s="1">
        <v>-507754.55999999866</v>
      </c>
      <c r="H25" s="13">
        <v>-4.1156046901899716E-2</v>
      </c>
    </row>
    <row r="26" spans="3:9" x14ac:dyDescent="0.3">
      <c r="C26" s="14" t="s">
        <v>94</v>
      </c>
      <c r="D26" s="1">
        <v>12804937.970000001</v>
      </c>
      <c r="E26" s="1">
        <v>17283549.059999999</v>
      </c>
      <c r="F26" s="1">
        <v>48965337.950000003</v>
      </c>
      <c r="G26" s="1">
        <v>-4361315.049999997</v>
      </c>
      <c r="H26" s="13">
        <v>-8.1784901257538081E-2</v>
      </c>
    </row>
    <row r="27" spans="3:9" x14ac:dyDescent="0.3">
      <c r="C27" s="14" t="s">
        <v>95</v>
      </c>
      <c r="D27" s="1"/>
      <c r="E27" s="1">
        <v>1773783.69</v>
      </c>
      <c r="F27" s="1">
        <v>12618989.83</v>
      </c>
      <c r="G27" s="1">
        <v>-1785178.0700000003</v>
      </c>
      <c r="H27" s="13">
        <v>-0.12393482791879983</v>
      </c>
    </row>
    <row r="28" spans="3:9" x14ac:dyDescent="0.3">
      <c r="C28" s="14" t="s">
        <v>96</v>
      </c>
      <c r="D28" s="1">
        <v>53347.12</v>
      </c>
      <c r="E28" s="1">
        <v>226086.88</v>
      </c>
      <c r="F28" s="1">
        <v>1767821.3</v>
      </c>
      <c r="G28" s="1">
        <v>-196436.74000000022</v>
      </c>
      <c r="H28" s="13">
        <v>-0.10000556749662086</v>
      </c>
    </row>
    <row r="29" spans="3:9" x14ac:dyDescent="0.3">
      <c r="C29" s="14" t="s">
        <v>97</v>
      </c>
      <c r="D29" s="1">
        <v>1998158.57</v>
      </c>
      <c r="E29" s="1">
        <v>8078947.71</v>
      </c>
      <c r="F29" s="1">
        <v>34152244.240000002</v>
      </c>
      <c r="G29" s="1">
        <v>-2979488.5399999991</v>
      </c>
      <c r="H29" s="13">
        <v>-8.0241031509437649E-2</v>
      </c>
    </row>
    <row r="30" spans="3:9" x14ac:dyDescent="0.3">
      <c r="C30" s="17" t="s">
        <v>77</v>
      </c>
      <c r="D30" s="15">
        <v>11527649.91</v>
      </c>
      <c r="E30" s="15">
        <v>31921130.43</v>
      </c>
      <c r="F30" s="15">
        <v>87780946.540000007</v>
      </c>
      <c r="G30" s="15">
        <v>-10235186.649999991</v>
      </c>
      <c r="H30" s="16">
        <v>-0.10442348944902292</v>
      </c>
    </row>
    <row r="31" spans="3:9" x14ac:dyDescent="0.3">
      <c r="C31" s="24" t="s">
        <v>67</v>
      </c>
      <c r="D31" s="25">
        <v>87478258.349999994</v>
      </c>
      <c r="E31" s="25">
        <v>196690953.08000001</v>
      </c>
      <c r="F31" s="25">
        <v>598877095.26999998</v>
      </c>
      <c r="G31" s="25">
        <v>-54944473.939999938</v>
      </c>
      <c r="H31" s="26">
        <v>-8.4035884601342065E-2</v>
      </c>
    </row>
  </sheetData>
  <conditionalFormatting pivot="1" sqref="H8:H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{AD45EE8C-6093-4EC5-A3CD-F528A2A4C62B}</x14:id>
        </ext>
      </extLst>
    </cfRule>
  </conditionalFormatting>
  <conditionalFormatting pivot="1" sqref="G8:G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D45EE8C-6093-4EC5-A3CD-F528A2A4C62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H8:H30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6CFABD-0BEB-46E8-A233-7C1F1866B49F}">
  <dimension ref="C2:I19"/>
  <sheetViews>
    <sheetView showGridLines="0" zoomScaleNormal="100" workbookViewId="0">
      <selection activeCell="D12" sqref="D12"/>
    </sheetView>
  </sheetViews>
  <sheetFormatPr defaultRowHeight="14.4" x14ac:dyDescent="0.3"/>
  <cols>
    <col min="1" max="1" width="6.6640625" customWidth="1"/>
    <col min="2" max="2" width="4.5546875" customWidth="1"/>
    <col min="3" max="3" width="37.109375" bestFit="1" customWidth="1"/>
    <col min="4" max="4" width="6.33203125" bestFit="1" customWidth="1"/>
    <col min="5" max="5" width="7.44140625" bestFit="1" customWidth="1"/>
    <col min="6" max="6" width="17.6640625" bestFit="1" customWidth="1"/>
    <col min="7" max="8" width="8.33203125" bestFit="1" customWidth="1"/>
  </cols>
  <sheetData>
    <row r="2" spans="3:9" x14ac:dyDescent="0.3">
      <c r="C2" s="11" t="s">
        <v>100</v>
      </c>
    </row>
    <row r="3" spans="3:9" x14ac:dyDescent="0.3">
      <c r="C3" s="2" t="s">
        <v>68</v>
      </c>
      <c r="D3" s="3" t="s" vm="1">
        <v>69</v>
      </c>
      <c r="F3" s="11" t="s">
        <v>142</v>
      </c>
      <c r="G3" s="11"/>
    </row>
    <row r="4" spans="3:9" x14ac:dyDescent="0.3">
      <c r="C4" s="2" t="s">
        <v>71</v>
      </c>
      <c r="D4" s="3" t="s" vm="3">
        <v>69</v>
      </c>
      <c r="F4" s="11" t="s">
        <v>143</v>
      </c>
      <c r="G4" s="11"/>
    </row>
    <row r="5" spans="3:9" x14ac:dyDescent="0.3">
      <c r="C5" s="4" t="s">
        <v>141</v>
      </c>
      <c r="D5" s="5" t="s" vm="4">
        <v>69</v>
      </c>
      <c r="F5" t="s">
        <v>107</v>
      </c>
    </row>
    <row r="7" spans="3:9" x14ac:dyDescent="0.3">
      <c r="C7" s="19" t="s">
        <v>140</v>
      </c>
      <c r="D7" s="20" t="s">
        <v>73</v>
      </c>
      <c r="E7" s="20" t="s">
        <v>74</v>
      </c>
      <c r="F7" s="20" t="s">
        <v>75</v>
      </c>
    </row>
    <row r="8" spans="3:9" x14ac:dyDescent="0.3">
      <c r="C8" s="7" t="s">
        <v>110</v>
      </c>
      <c r="D8" s="12">
        <v>3017651.26</v>
      </c>
      <c r="E8" s="12">
        <v>19350888.969999999</v>
      </c>
      <c r="F8" s="8">
        <v>5.4125663646103357</v>
      </c>
      <c r="I8" s="28"/>
    </row>
    <row r="9" spans="3:9" x14ac:dyDescent="0.3">
      <c r="C9" s="14" t="s">
        <v>116</v>
      </c>
      <c r="D9" s="12">
        <v>780509.95</v>
      </c>
      <c r="E9" s="12">
        <v>4379743.4400000004</v>
      </c>
      <c r="F9" s="13">
        <v>4.6113870681597335</v>
      </c>
      <c r="I9" s="28"/>
    </row>
    <row r="10" spans="3:9" x14ac:dyDescent="0.3">
      <c r="C10" s="14" t="s">
        <v>117</v>
      </c>
      <c r="D10" s="12">
        <v>670943.94999999995</v>
      </c>
      <c r="E10" s="12">
        <v>5159507.3099999996</v>
      </c>
      <c r="F10" s="13">
        <v>6.6899229958031512</v>
      </c>
      <c r="I10" s="28"/>
    </row>
    <row r="11" spans="3:9" x14ac:dyDescent="0.3">
      <c r="C11" s="14" t="s">
        <v>119</v>
      </c>
      <c r="D11" s="12">
        <v>48711.25</v>
      </c>
      <c r="E11" s="12">
        <v>837583.23</v>
      </c>
      <c r="F11" s="13">
        <v>16.194862172496087</v>
      </c>
      <c r="I11" s="28"/>
    </row>
    <row r="12" spans="3:9" x14ac:dyDescent="0.3">
      <c r="C12" s="14" t="s">
        <v>120</v>
      </c>
      <c r="D12" s="12">
        <v>52983.41</v>
      </c>
      <c r="E12" s="12">
        <v>937207.26</v>
      </c>
      <c r="F12" s="13">
        <v>16.688692743634281</v>
      </c>
      <c r="I12" s="28"/>
    </row>
    <row r="13" spans="3:9" x14ac:dyDescent="0.3">
      <c r="C13" s="14" t="s">
        <v>121</v>
      </c>
      <c r="D13" s="12">
        <v>68492.95</v>
      </c>
      <c r="E13" s="12">
        <v>1227566.43</v>
      </c>
      <c r="F13" s="13">
        <v>16.922522390990608</v>
      </c>
      <c r="I13" s="28"/>
    </row>
    <row r="14" spans="3:9" x14ac:dyDescent="0.3">
      <c r="C14" s="14" t="s">
        <v>131</v>
      </c>
      <c r="D14" s="12">
        <v>25111.06</v>
      </c>
      <c r="E14" s="12">
        <v>1437236.73</v>
      </c>
      <c r="F14" s="13">
        <v>56.235207514139184</v>
      </c>
      <c r="I14" s="28"/>
    </row>
    <row r="15" spans="3:9" x14ac:dyDescent="0.3">
      <c r="C15" s="14" t="s">
        <v>132</v>
      </c>
      <c r="D15" s="12">
        <v>647812.53</v>
      </c>
      <c r="E15" s="12">
        <v>3806948.89</v>
      </c>
      <c r="F15" s="13">
        <v>4.8766212657232799</v>
      </c>
      <c r="I15" s="28"/>
    </row>
    <row r="16" spans="3:9" x14ac:dyDescent="0.3">
      <c r="C16" s="14" t="s">
        <v>135</v>
      </c>
      <c r="D16" s="12">
        <v>432975.45</v>
      </c>
      <c r="E16" s="12">
        <v>11211859.029999999</v>
      </c>
      <c r="F16" s="13">
        <v>24.894907043805834</v>
      </c>
      <c r="I16" s="28"/>
    </row>
    <row r="17" spans="3:9" x14ac:dyDescent="0.3">
      <c r="C17" s="14" t="s">
        <v>139</v>
      </c>
      <c r="D17" s="12">
        <v>688701.91</v>
      </c>
      <c r="E17" s="12">
        <v>3640101.9</v>
      </c>
      <c r="F17" s="13">
        <v>4.2854534699925537</v>
      </c>
      <c r="I17" s="28"/>
    </row>
    <row r="18" spans="3:9" x14ac:dyDescent="0.3">
      <c r="C18" s="24" t="s">
        <v>67</v>
      </c>
      <c r="D18" s="25">
        <v>6433893.7199999997</v>
      </c>
      <c r="E18" s="25">
        <v>51988643.189999998</v>
      </c>
      <c r="F18" s="26">
        <v>7.0804323870615633</v>
      </c>
      <c r="I18" s="28"/>
    </row>
    <row r="19" spans="3:9" x14ac:dyDescent="0.3">
      <c r="I19" s="28"/>
    </row>
  </sheetData>
  <conditionalFormatting pivot="1" sqref="E8:E17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D8:D17">
    <cfRule type="colorScale" priority="2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 sqref="F8:F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{F849BFB9-D1BA-452F-B94E-B6BD1AB332F9}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849BFB9-D1BA-452F-B94E-B6BD1AB332F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A3357B-2C1C-4A36-99D0-3E241D7211E6}">
  <dimension ref="C2:I19"/>
  <sheetViews>
    <sheetView showGridLines="0" zoomScaleNormal="100" workbookViewId="0">
      <selection activeCell="C8" sqref="C8"/>
    </sheetView>
  </sheetViews>
  <sheetFormatPr defaultRowHeight="14.4" x14ac:dyDescent="0.3"/>
  <cols>
    <col min="1" max="1" width="6.6640625" customWidth="1"/>
    <col min="2" max="2" width="4.5546875" customWidth="1"/>
    <col min="3" max="3" width="12.33203125" bestFit="1" customWidth="1"/>
    <col min="4" max="5" width="8.77734375" bestFit="1" customWidth="1"/>
    <col min="6" max="6" width="17.6640625" bestFit="1" customWidth="1"/>
    <col min="7" max="8" width="8.33203125" bestFit="1" customWidth="1"/>
  </cols>
  <sheetData>
    <row r="2" spans="3:9" x14ac:dyDescent="0.3">
      <c r="C2" s="11" t="s">
        <v>100</v>
      </c>
    </row>
    <row r="3" spans="3:9" x14ac:dyDescent="0.3">
      <c r="F3" s="11"/>
      <c r="G3" s="11"/>
    </row>
    <row r="4" spans="3:9" x14ac:dyDescent="0.3">
      <c r="C4" s="2" t="s">
        <v>68</v>
      </c>
      <c r="D4" s="3" t="s" vm="1">
        <v>69</v>
      </c>
      <c r="F4" s="11" t="s">
        <v>147</v>
      </c>
      <c r="G4" s="11"/>
    </row>
    <row r="5" spans="3:9" x14ac:dyDescent="0.3">
      <c r="C5" s="4" t="s">
        <v>141</v>
      </c>
      <c r="D5" s="5" t="s" vm="4">
        <v>69</v>
      </c>
      <c r="F5" t="s">
        <v>107</v>
      </c>
    </row>
    <row r="7" spans="3:9" x14ac:dyDescent="0.3">
      <c r="C7" s="20" t="s">
        <v>151</v>
      </c>
      <c r="D7" s="20" t="s">
        <v>73</v>
      </c>
      <c r="E7" s="20" t="s">
        <v>74</v>
      </c>
      <c r="F7" s="20" t="s">
        <v>75</v>
      </c>
    </row>
    <row r="8" spans="3:9" x14ac:dyDescent="0.3">
      <c r="C8" s="7" t="s">
        <v>146</v>
      </c>
      <c r="D8" s="23">
        <v>51381236.68</v>
      </c>
      <c r="E8" s="23">
        <v>94734636.299999997</v>
      </c>
      <c r="F8" s="8">
        <v>0.84375936472691371</v>
      </c>
      <c r="I8" s="28"/>
    </row>
    <row r="9" spans="3:9" x14ac:dyDescent="0.3">
      <c r="C9" s="7" t="s">
        <v>144</v>
      </c>
      <c r="D9" s="12">
        <v>105240750.19</v>
      </c>
      <c r="E9" s="12">
        <v>338378682.16000003</v>
      </c>
      <c r="F9" s="8">
        <v>2.2152819278568088</v>
      </c>
      <c r="I9" s="28"/>
    </row>
    <row r="10" spans="3:9" x14ac:dyDescent="0.3">
      <c r="C10" s="7" t="s">
        <v>145</v>
      </c>
      <c r="D10" s="18">
        <v>40068966.210000001</v>
      </c>
      <c r="E10" s="18">
        <v>165763776.81</v>
      </c>
      <c r="F10" s="8">
        <v>3.1369616560916009</v>
      </c>
      <c r="I10" s="28"/>
    </row>
    <row r="11" spans="3:9" x14ac:dyDescent="0.3">
      <c r="C11" s="24" t="s">
        <v>67</v>
      </c>
      <c r="D11" s="25">
        <v>196690953.08000001</v>
      </c>
      <c r="E11" s="25">
        <v>598877095.26999998</v>
      </c>
      <c r="F11" s="26">
        <v>2.0447617742053392</v>
      </c>
      <c r="I11" s="28"/>
    </row>
    <row r="12" spans="3:9" x14ac:dyDescent="0.3">
      <c r="I12" s="28"/>
    </row>
    <row r="13" spans="3:9" x14ac:dyDescent="0.3">
      <c r="I13" s="28"/>
    </row>
    <row r="14" spans="3:9" x14ac:dyDescent="0.3">
      <c r="I14" s="28"/>
    </row>
    <row r="15" spans="3:9" x14ac:dyDescent="0.3">
      <c r="I15" s="28"/>
    </row>
    <row r="16" spans="3:9" x14ac:dyDescent="0.3">
      <c r="I16" s="28"/>
    </row>
    <row r="17" spans="9:9" x14ac:dyDescent="0.3">
      <c r="I17" s="28"/>
    </row>
    <row r="18" spans="9:9" x14ac:dyDescent="0.3">
      <c r="I18" s="28"/>
    </row>
    <row r="19" spans="9:9" x14ac:dyDescent="0.3">
      <c r="I19" s="28"/>
    </row>
  </sheetData>
  <conditionalFormatting pivot="1" sqref="D8:D10">
    <cfRule type="colorScale" priority="3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E8:E10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F8:F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{2886D14B-78E3-4E76-9DB9-2F93E9CA7D8C}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886D14B-78E3-4E76-9DB9-2F93E9CA7D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6B15A3-CF63-4D48-A4B9-9849A058EA24}">
  <dimension ref="C2:I28"/>
  <sheetViews>
    <sheetView showGridLines="0" zoomScaleNormal="100" workbookViewId="0">
      <selection activeCell="F24" sqref="F24"/>
    </sheetView>
  </sheetViews>
  <sheetFormatPr defaultRowHeight="14.4" x14ac:dyDescent="0.3"/>
  <cols>
    <col min="1" max="1" width="6.6640625" customWidth="1"/>
    <col min="2" max="2" width="4.5546875" customWidth="1"/>
    <col min="3" max="3" width="24.88671875" bestFit="1" customWidth="1"/>
    <col min="4" max="4" width="11.6640625" bestFit="1" customWidth="1"/>
    <col min="5" max="5" width="9.44140625" bestFit="1" customWidth="1"/>
    <col min="6" max="6" width="18.6640625" bestFit="1" customWidth="1"/>
    <col min="7" max="8" width="8.33203125" bestFit="1" customWidth="1"/>
  </cols>
  <sheetData>
    <row r="2" spans="3:9" x14ac:dyDescent="0.3">
      <c r="C2" s="11" t="s">
        <v>100</v>
      </c>
    </row>
    <row r="3" spans="3:9" x14ac:dyDescent="0.3">
      <c r="C3" s="2" t="s">
        <v>68</v>
      </c>
      <c r="D3" s="3" t="s" vm="1">
        <v>69</v>
      </c>
      <c r="F3" s="11"/>
      <c r="G3" s="11"/>
    </row>
    <row r="4" spans="3:9" x14ac:dyDescent="0.3">
      <c r="C4" s="2" t="s">
        <v>141</v>
      </c>
      <c r="D4" s="3" t="s" vm="4">
        <v>69</v>
      </c>
      <c r="F4" s="11" t="s">
        <v>149</v>
      </c>
      <c r="G4" s="11"/>
    </row>
    <row r="5" spans="3:9" x14ac:dyDescent="0.3">
      <c r="C5" s="5" t="s">
        <v>71</v>
      </c>
      <c r="D5" s="5" t="s" vm="3">
        <v>69</v>
      </c>
    </row>
    <row r="7" spans="3:9" x14ac:dyDescent="0.3">
      <c r="C7" s="19" t="s">
        <v>140</v>
      </c>
      <c r="D7" s="20" t="s">
        <v>148</v>
      </c>
    </row>
    <row r="8" spans="3:9" x14ac:dyDescent="0.3">
      <c r="C8" s="7" t="s">
        <v>112</v>
      </c>
      <c r="D8" s="6">
        <v>3376565</v>
      </c>
      <c r="I8" s="28"/>
    </row>
    <row r="9" spans="3:9" x14ac:dyDescent="0.3">
      <c r="C9" s="7" t="s">
        <v>113</v>
      </c>
      <c r="D9" s="6">
        <v>3975074</v>
      </c>
      <c r="I9" s="28"/>
    </row>
    <row r="10" spans="3:9" x14ac:dyDescent="0.3">
      <c r="C10" s="7" t="s">
        <v>125</v>
      </c>
      <c r="D10" s="6">
        <v>4151008</v>
      </c>
      <c r="I10" s="28"/>
    </row>
    <row r="11" spans="3:9" x14ac:dyDescent="0.3">
      <c r="C11" s="7" t="s">
        <v>126</v>
      </c>
      <c r="D11" s="6">
        <v>3371170</v>
      </c>
      <c r="I11" s="28"/>
    </row>
    <row r="12" spans="3:9" x14ac:dyDescent="0.3">
      <c r="C12" s="7" t="s">
        <v>127</v>
      </c>
      <c r="D12" s="6">
        <v>4126295</v>
      </c>
      <c r="I12" s="28"/>
    </row>
    <row r="13" spans="3:9" x14ac:dyDescent="0.3">
      <c r="C13" s="24" t="s">
        <v>67</v>
      </c>
      <c r="D13" s="29">
        <v>19000112</v>
      </c>
      <c r="I13" s="28"/>
    </row>
    <row r="14" spans="3:9" x14ac:dyDescent="0.3">
      <c r="I14" s="28"/>
    </row>
    <row r="15" spans="3:9" x14ac:dyDescent="0.3">
      <c r="I15" s="28"/>
    </row>
    <row r="16" spans="3:9" x14ac:dyDescent="0.3">
      <c r="I16" s="28"/>
    </row>
    <row r="17" spans="3:9" x14ac:dyDescent="0.3">
      <c r="C17" s="11" t="s">
        <v>100</v>
      </c>
      <c r="I17" s="28"/>
    </row>
    <row r="18" spans="3:9" x14ac:dyDescent="0.3">
      <c r="C18" s="2" t="s">
        <v>68</v>
      </c>
      <c r="D18" s="3" t="s" vm="1">
        <v>69</v>
      </c>
      <c r="F18" s="11"/>
      <c r="I18" s="28"/>
    </row>
    <row r="19" spans="3:9" x14ac:dyDescent="0.3">
      <c r="C19" s="2" t="s">
        <v>141</v>
      </c>
      <c r="D19" s="3" t="s" vm="4">
        <v>69</v>
      </c>
      <c r="F19" s="11" t="s">
        <v>150</v>
      </c>
      <c r="I19" s="28"/>
    </row>
    <row r="20" spans="3:9" x14ac:dyDescent="0.3">
      <c r="C20" s="5" t="s">
        <v>71</v>
      </c>
      <c r="D20" s="5" t="s" vm="3">
        <v>69</v>
      </c>
    </row>
    <row r="22" spans="3:9" x14ac:dyDescent="0.3">
      <c r="C22" s="19" t="s">
        <v>140</v>
      </c>
      <c r="D22" s="30" t="s">
        <v>148</v>
      </c>
    </row>
    <row r="23" spans="3:9" x14ac:dyDescent="0.3">
      <c r="C23" s="7" t="s">
        <v>111</v>
      </c>
      <c r="D23" s="31">
        <v>51721</v>
      </c>
    </row>
    <row r="24" spans="3:9" x14ac:dyDescent="0.3">
      <c r="C24" s="14" t="s">
        <v>115</v>
      </c>
      <c r="D24" s="32">
        <v>63059</v>
      </c>
    </row>
    <row r="25" spans="3:9" x14ac:dyDescent="0.3">
      <c r="C25" s="14" t="s">
        <v>117</v>
      </c>
      <c r="D25" s="32">
        <v>15224</v>
      </c>
    </row>
    <row r="26" spans="3:9" x14ac:dyDescent="0.3">
      <c r="C26" s="14" t="s">
        <v>118</v>
      </c>
      <c r="D26" s="32">
        <v>8854</v>
      </c>
    </row>
    <row r="27" spans="3:9" x14ac:dyDescent="0.3">
      <c r="C27" s="14" t="s">
        <v>135</v>
      </c>
      <c r="D27" s="32">
        <v>36029</v>
      </c>
    </row>
    <row r="28" spans="3:9" x14ac:dyDescent="0.3">
      <c r="C28" s="24" t="s">
        <v>67</v>
      </c>
      <c r="D28" s="29">
        <v>174887</v>
      </c>
    </row>
  </sheetData>
  <conditionalFormatting pivot="1" sqref="D8:D12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23:D27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858C5C-45A3-493D-852D-BB7801F8BF38}">
  <dimension ref="C2:I24"/>
  <sheetViews>
    <sheetView showGridLines="0" zoomScaleNormal="100" workbookViewId="0">
      <selection activeCell="E10" sqref="E10"/>
    </sheetView>
  </sheetViews>
  <sheetFormatPr defaultRowHeight="14.4" x14ac:dyDescent="0.3"/>
  <cols>
    <col min="1" max="1" width="6.6640625" customWidth="1"/>
    <col min="2" max="2" width="4.5546875" customWidth="1"/>
    <col min="3" max="3" width="37.109375" bestFit="1" customWidth="1"/>
    <col min="4" max="4" width="6.33203125" bestFit="1" customWidth="1"/>
    <col min="5" max="5" width="8.77734375" bestFit="1" customWidth="1"/>
    <col min="6" max="6" width="17.6640625" bestFit="1" customWidth="1"/>
    <col min="7" max="8" width="8.33203125" bestFit="1" customWidth="1"/>
  </cols>
  <sheetData>
    <row r="2" spans="3:9" x14ac:dyDescent="0.3">
      <c r="C2" s="11" t="s">
        <v>100</v>
      </c>
    </row>
    <row r="3" spans="3:9" x14ac:dyDescent="0.3">
      <c r="C3" s="2" t="s">
        <v>68</v>
      </c>
      <c r="D3" s="3" t="s" vm="1">
        <v>69</v>
      </c>
      <c r="F3" s="11"/>
      <c r="G3" s="11"/>
    </row>
    <row r="4" spans="3:9" x14ac:dyDescent="0.3">
      <c r="C4" s="3" t="s">
        <v>71</v>
      </c>
      <c r="D4" s="3" t="s" vm="3">
        <v>69</v>
      </c>
      <c r="F4" s="11" t="s">
        <v>152</v>
      </c>
      <c r="G4" s="11"/>
    </row>
    <row r="5" spans="3:9" x14ac:dyDescent="0.3">
      <c r="C5" s="4" t="s">
        <v>141</v>
      </c>
      <c r="D5" s="5" t="s" vm="4">
        <v>69</v>
      </c>
      <c r="F5" t="s">
        <v>107</v>
      </c>
    </row>
    <row r="7" spans="3:9" x14ac:dyDescent="0.3">
      <c r="C7" s="19" t="s">
        <v>140</v>
      </c>
      <c r="D7" s="20" t="s">
        <v>73</v>
      </c>
      <c r="E7" s="20" t="s">
        <v>74</v>
      </c>
    </row>
    <row r="8" spans="3:9" x14ac:dyDescent="0.3">
      <c r="C8" s="7" t="s">
        <v>108</v>
      </c>
      <c r="D8" s="6"/>
      <c r="E8" s="6">
        <v>4394981.7300000004</v>
      </c>
      <c r="I8" s="28"/>
    </row>
    <row r="9" spans="3:9" x14ac:dyDescent="0.3">
      <c r="C9" s="7" t="s">
        <v>109</v>
      </c>
      <c r="D9" s="6"/>
      <c r="E9" s="6">
        <v>14207395.529999999</v>
      </c>
      <c r="I9" s="28"/>
    </row>
    <row r="10" spans="3:9" x14ac:dyDescent="0.3">
      <c r="C10" s="7" t="s">
        <v>114</v>
      </c>
      <c r="D10" s="6"/>
      <c r="E10" s="6">
        <v>19524227.91</v>
      </c>
      <c r="I10" s="28"/>
    </row>
    <row r="11" spans="3:9" x14ac:dyDescent="0.3">
      <c r="C11" s="7" t="s">
        <v>115</v>
      </c>
      <c r="D11" s="6"/>
      <c r="E11" s="6">
        <v>11701437.68</v>
      </c>
      <c r="I11" s="28"/>
    </row>
    <row r="12" spans="3:9" x14ac:dyDescent="0.3">
      <c r="C12" s="7" t="s">
        <v>118</v>
      </c>
      <c r="D12" s="6"/>
      <c r="E12" s="6">
        <v>3508874.52</v>
      </c>
      <c r="I12" s="28"/>
    </row>
    <row r="13" spans="3:9" x14ac:dyDescent="0.3">
      <c r="C13" s="7" t="s">
        <v>122</v>
      </c>
      <c r="D13" s="6"/>
      <c r="E13" s="6">
        <v>4210009.2300000004</v>
      </c>
      <c r="I13" s="28"/>
    </row>
    <row r="14" spans="3:9" x14ac:dyDescent="0.3">
      <c r="C14" s="7" t="s">
        <v>123</v>
      </c>
      <c r="D14" s="6"/>
      <c r="E14" s="6">
        <v>4862675.75</v>
      </c>
      <c r="I14" s="28"/>
    </row>
    <row r="15" spans="3:9" x14ac:dyDescent="0.3">
      <c r="C15" s="7" t="s">
        <v>124</v>
      </c>
      <c r="D15" s="6"/>
      <c r="E15" s="6">
        <v>1676224.51</v>
      </c>
      <c r="I15" s="28"/>
    </row>
    <row r="16" spans="3:9" x14ac:dyDescent="0.3">
      <c r="C16" s="7" t="s">
        <v>128</v>
      </c>
      <c r="D16" s="6"/>
      <c r="E16" s="6">
        <v>13657515.859999999</v>
      </c>
      <c r="I16" s="28"/>
    </row>
    <row r="17" spans="3:9" x14ac:dyDescent="0.3">
      <c r="C17" s="7" t="s">
        <v>129</v>
      </c>
      <c r="D17" s="6"/>
      <c r="E17" s="6">
        <v>2846079.8</v>
      </c>
      <c r="I17" s="28"/>
    </row>
    <row r="18" spans="3:9" x14ac:dyDescent="0.3">
      <c r="C18" s="7" t="s">
        <v>130</v>
      </c>
      <c r="D18" s="6"/>
      <c r="E18" s="6">
        <v>2294921.14</v>
      </c>
      <c r="I18" s="28"/>
    </row>
    <row r="19" spans="3:9" x14ac:dyDescent="0.3">
      <c r="C19" s="7" t="s">
        <v>133</v>
      </c>
      <c r="D19" s="6"/>
      <c r="E19" s="6">
        <v>21983053.98</v>
      </c>
      <c r="I19" s="28"/>
    </row>
    <row r="20" spans="3:9" x14ac:dyDescent="0.3">
      <c r="C20" s="7" t="s">
        <v>134</v>
      </c>
      <c r="D20" s="6"/>
      <c r="E20" s="6">
        <v>15411654.33</v>
      </c>
    </row>
    <row r="21" spans="3:9" x14ac:dyDescent="0.3">
      <c r="C21" s="7" t="s">
        <v>136</v>
      </c>
      <c r="D21" s="6"/>
      <c r="E21" s="6">
        <v>20738249.41</v>
      </c>
    </row>
    <row r="22" spans="3:9" x14ac:dyDescent="0.3">
      <c r="C22" s="7" t="s">
        <v>137</v>
      </c>
      <c r="D22" s="6"/>
      <c r="E22" s="6">
        <v>17895529.77</v>
      </c>
    </row>
    <row r="23" spans="3:9" x14ac:dyDescent="0.3">
      <c r="C23" s="7" t="s">
        <v>138</v>
      </c>
      <c r="D23" s="6"/>
      <c r="E23" s="6">
        <v>17248401.5</v>
      </c>
    </row>
    <row r="24" spans="3:9" x14ac:dyDescent="0.3">
      <c r="C24" s="24" t="s">
        <v>67</v>
      </c>
      <c r="D24" s="25"/>
      <c r="E24" s="25">
        <v>176161232.65000001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E8:E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5A696A-A4DF-4EC6-8ECE-344FD7AF452E}">
  <dimension ref="C2:I19"/>
  <sheetViews>
    <sheetView showGridLines="0" tabSelected="1" zoomScaleNormal="100" workbookViewId="0">
      <selection activeCell="D8" sqref="D8:D12"/>
    </sheetView>
  </sheetViews>
  <sheetFormatPr defaultRowHeight="14.4" x14ac:dyDescent="0.3"/>
  <cols>
    <col min="1" max="1" width="6.6640625" customWidth="1"/>
    <col min="2" max="2" width="4.5546875" customWidth="1"/>
    <col min="3" max="3" width="16.109375" bestFit="1" customWidth="1"/>
    <col min="4" max="4" width="8.77734375" bestFit="1" customWidth="1"/>
    <col min="5" max="5" width="9.44140625" bestFit="1" customWidth="1"/>
    <col min="6" max="6" width="18.6640625" bestFit="1" customWidth="1"/>
    <col min="7" max="8" width="8.33203125" bestFit="1" customWidth="1"/>
  </cols>
  <sheetData>
    <row r="2" spans="3:9" x14ac:dyDescent="0.3">
      <c r="C2" s="11" t="s">
        <v>100</v>
      </c>
    </row>
    <row r="3" spans="3:9" x14ac:dyDescent="0.3">
      <c r="F3" s="11"/>
      <c r="G3" s="11"/>
    </row>
    <row r="4" spans="3:9" x14ac:dyDescent="0.3">
      <c r="C4" s="2" t="s">
        <v>68</v>
      </c>
      <c r="D4" s="3" t="s" vm="1">
        <v>69</v>
      </c>
      <c r="F4" s="11" t="s">
        <v>153</v>
      </c>
      <c r="G4" s="11"/>
    </row>
    <row r="5" spans="3:9" x14ac:dyDescent="0.3">
      <c r="C5" s="4" t="s">
        <v>141</v>
      </c>
      <c r="D5" s="5" t="s" vm="4">
        <v>69</v>
      </c>
      <c r="F5" t="s">
        <v>107</v>
      </c>
    </row>
    <row r="7" spans="3:9" x14ac:dyDescent="0.3">
      <c r="C7" s="19" t="s">
        <v>104</v>
      </c>
      <c r="D7" s="20" t="s">
        <v>74</v>
      </c>
    </row>
    <row r="8" spans="3:9" x14ac:dyDescent="0.3">
      <c r="C8" s="7" t="s">
        <v>82</v>
      </c>
      <c r="D8" s="6">
        <v>35058881.399999999</v>
      </c>
      <c r="I8" s="28"/>
    </row>
    <row r="9" spans="3:9" x14ac:dyDescent="0.3">
      <c r="C9" s="7" t="s">
        <v>85</v>
      </c>
      <c r="D9" s="6">
        <v>161262512.18000001</v>
      </c>
      <c r="I9" s="28"/>
    </row>
    <row r="10" spans="3:9" x14ac:dyDescent="0.3">
      <c r="C10" s="7" t="s">
        <v>94</v>
      </c>
      <c r="D10" s="6">
        <v>48965337.950000003</v>
      </c>
      <c r="I10" s="28"/>
    </row>
    <row r="11" spans="3:9" x14ac:dyDescent="0.3">
      <c r="C11" s="7" t="s">
        <v>97</v>
      </c>
      <c r="D11" s="6">
        <v>34152244.240000002</v>
      </c>
      <c r="I11" s="28"/>
    </row>
    <row r="12" spans="3:9" x14ac:dyDescent="0.3">
      <c r="C12" s="9" t="s">
        <v>77</v>
      </c>
      <c r="D12" s="10">
        <v>87780946.540000007</v>
      </c>
      <c r="I12" s="28"/>
    </row>
    <row r="13" spans="3:9" x14ac:dyDescent="0.3">
      <c r="C13" s="21" t="s">
        <v>67</v>
      </c>
      <c r="D13" s="22">
        <v>367219922.31</v>
      </c>
      <c r="I13" s="28"/>
    </row>
    <row r="14" spans="3:9" x14ac:dyDescent="0.3">
      <c r="I14" s="28"/>
    </row>
    <row r="15" spans="3:9" x14ac:dyDescent="0.3">
      <c r="I15" s="28"/>
    </row>
    <row r="16" spans="3:9" x14ac:dyDescent="0.3">
      <c r="I16" s="28"/>
    </row>
    <row r="17" spans="9:9" x14ac:dyDescent="0.3">
      <c r="I17" s="28"/>
    </row>
    <row r="18" spans="9:9" x14ac:dyDescent="0.3">
      <c r="I18" s="28"/>
    </row>
    <row r="19" spans="9:9" x14ac:dyDescent="0.3">
      <c r="I19" s="28"/>
    </row>
  </sheetData>
  <conditionalFormatting pivot="1" sqref="D8:D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d 6 e 6 a e a e - d f 5 c - 4 5 d 0 - a e b c - 9 4 4 5 6 3 1 b 9 c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d 4 f 9 d a 2 5 - 3 4 8 d - 4 8 5 4 - a b 5 f - a 7 4 d 0 a 0 6 6 8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s q m i d = " 3 7 6 1 2 b 7 e - 6 8 0 1 - 4 9 1 b - b 8 b 1 - 5 4 0 3 9 0 0 8 8 3 a 4 "   x m l n s = " h t t p : / / s c h e m a s . m i c r o s o f t . c o m / D a t a M a s h u p " > A A A A A H 0 H A A B Q S w M E F A A C A A g A z n P o W L 1 9 U D S m A A A A 9 w A A A B I A H A B D b 2 5 m a W c v U G F j a 2 F n Z S 5 4 b W w g o h g A K K A U A A A A A A A A A A A A A A A A A A A A A A A A A A A A h Y 8 x D o I w G I W v Q r r T l p o Q I T 9 l c D I R Y 2 J i X J t a o R G K o c V y N w e P 5 B X E K O r m + L 7 3 D e / d r z f I h 6 Y O L q q z u j U Z i j B F g T K y P W h T Z q h 3 x 3 C O c g 4 b I U + i V M E o G 5 s O 9 p C h y r l z S o j 3 H v s Z b r u S M E o j s i 9 W W 1 m p R q C P r P / L o T b W C S M V 4 r B 7 j e E M J z G O k j h m m A K Z K B T a f A 0 2 D n 6 2 P x A W f e 3 6 T n F l w u U a y B S B v E / w B 1 B L A w Q U A A I A C A D O c + h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z n P o W H O V A e 5 1 B A A A k B c A A B M A H A B G b 3 J t d W x h c y 9 T Z W N 0 a W 9 u M S 5 t I K I Y A C i g F A A A A A A A A A A A A A A A A A A A A A A A A A A A A O V Y X W / b N h R 9 D 5 D / I C g v M i A I k 5 s E / Y A f X M d B A 2 x e U w c F C i c w a I m x t V G k S 1 J e P M P / f Z e k Z H 2 v i Z s 6 K J q H x L k k 7 z n n i v d Q t M C B j B i 1 x u a v / + 7 4 6 P h I L B D H o T V G B A u r Z x E s j 4 8 s + B m z h A c Y I p e M h J h 7 l x F M c O z h 2 9 u A h X i G R B T c D h 8 C T K a D 3 f 8 m S Z 8 i s p Z R I K y P n P 0 F W C Z u d 4 6 P I l p M X s Q P o 3 g a J E K y G P N G G j q H a 4 I n 3 0 H j d l q C C s T K V t k 1 z G Z y Y h u 5 1 k c k F 3 b v e 3 B s d 4 R i 3 L O L c J 6 C u 9 t O B o x K T O X d T s 9 V v G R c Q h 0 G 4 8 + K z 0 C s v A s W J D H M c p 5 Z r j u 5 w C S K I 4 l 5 z 3 Z t 1 x o w k s R U 9 M 5 c a 0 g B J 6 L z n t 8 9 6 7 r W d c I k H s s 1 w b 3 8 o z d i F N 9 1 d t w B L 2 a K + w e M o H R C 8 b 9 B M 5 i Y j q R x p y L T t S b p h D 4 h 4 w A R x E V P 8 q S Y e 7 B A d A 7 z b 9 Z L n O e 9 4 Y i K e 8 Z j w 1 w N q u w 1 I u 5 m Y 2 f S p 6 q A g H l F 5 f m p p 5 Z s X S s f h h E J M U v i B 6 k H Y s T / x r I W X h I k F X J t I A C m F J N S f J s L + Y R h Z Q D c P i O S F K S k c R 1 1 K n p d u 0 9 k d G 3 B A y e J i F Y 6 I k k 5 k i b g p U x u Q V g r C b + V R Y W s Q f 3 6 N B 4 3 U I A W G m A l s P c g / S f 2 j y i w G G M C + 1 Y F a x x 8 q C t G w c J S + 6 N g J L V k V U 8 x j / E A j p I C H c Z P D N h L u U l B a q u X v N r P S 5 7 U 7 2 U 3 g V 4 3 w 3 6 t N 0 2 8 2 x J / 1 d a z T z C 2 c t 8 + 0 d j 8 / Z y t x a F E M p v + C 1 W t D X A 8 h 1 P / G Q 0 K C m 1 T B B n t U b / V A F L U 5 3 C h b 2 L t p G 9 L F l E F r H r E k r M w C Q 5 h E h n S Y V w i R X s p m y i K b f W J 8 5 / V J / L 4 a U v 8 r C V + / p P 6 T f o 8 s x e p s r Q w W k W i a i / a j v B c 7 a f 6 + x K S e M 7 4 u v 6 G Z W B q 8 R X i E a o k K v d 5 W W O x y + 8 R 8 B Z q a 0 5 j 6 I I F W f / g Z m 8 A / P E 9 X w d 9 i d Z v k f 5 r 3 T p C 2 N 3 Z T l W f Z R T j 4 u 5 u b q J v 3 F W u 5 b o e p D i r N o p Z k v c H T e I Z 5 k V 7 G S A S J H B 9 A a r 9 m Q A N E l c P + 4 r E u t N s M h Y j n d 6 D R C V G 2 3 0 d p 5 1 c U z k f 3 f j q H F I L G t t 9 k 4 q 4 h C f o n K h p T v c 3 / 7 X 7 x v U 7 H c 9 r G u 3 6 7 m s 1 u s 1 l M r r C e n d J Z i T m W t X S 3 y M h H Q P p W u M l i S R 0 g K c / v F + P m F z A v n c 6 L j w v Q r L f w w f J k V Y v v C H n j O + 5 N R u 4 N R x / a U E L 7 2 c U 7 C T M G r T 4 f q Y G / m d r 5 I n N E y t m v a L C U B l L x K X F 7 q 0 / l D v k 2 f t h a N Y 7 d Q q Q s L I s v Q 5 e A I y n h / 6 8 1 w P O R C F D L + f a W p X 5 7 d L a 2 C q V N S a 2 9 r l m t V 8 w 4 o / S q K u m Z x e l q Y A z 0 f m V p r z T W k V 1 H y H K w I C U F M 9 e q 7 / 7 N 2 + N g s q 9 N r k b 3 3 S g D m q 6 t r v m 6 l T u G Z Z 9 + a X h y c M K H R R Z j d z T T j O K 3 w x T I q J R G s q f Q d 9 1 i l W P 2 a q 5 S d R A X v Q y C X d X l 1 x Q 9 b J S T l x 0 M y q m s P f m W I q p s q J G U y u d 5 O p L W y 8 9 / P f 9 8 r Y C q l 8 p O s 9 9 7 3 / 0 a Z 4 5 6 S E O 8 Z Y L d u 0 w 0 s d w V q X a + d t 2 U N n v / g N Q S w E C L Q A U A A I A C A D O c + h Y v X 1 Q N K Y A A A D 3 A A A A E g A A A A A A A A A A A A A A A A A A A A A A Q 2 9 u Z m l n L 1 B h Y 2 t h Z 2 U u e G 1 s U E s B A i 0 A F A A C A A g A z n P o W A / K 6 a u k A A A A 6 Q A A A B M A A A A A A A A A A A A A A A A A 8 g A A A F t D b 2 5 0 Z W 5 0 X 1 R 5 c G V z X S 5 4 b W x Q S w E C L Q A U A A I A C A D O c + h Y c 5 U B 7 n U E A A C Q F w A A E w A A A A A A A A A A A A A A A A D j A Q A A R m 9 y b X V s Y X M v U 2 V j d G l v b j E u b V B L B Q Y A A A A A A w A D A M I A A A C l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i T g A A A A A A A E B O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x h c 3 R V c G R h d G V k I i B W Y W x 1 Z T 0 i Z D I w M j Q t M D c t M D F U M T Y 6 M D Y 6 M T k u M D M z O D Y x M l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w M V Q x N j o w N T o 1 M i 4 4 N z I 1 M T U z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2 N v Z G V i Y X N p Y y U 1 Q 0 V 4 Y 2 V s X 0 N v Z G V i Y X N p Y y U 1 Q 1 N h b G V z J T I w Q W 5 h b H l 0 a W N z J T I w U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w M V Q x N j o w N T o 1 M y 4 5 N z g 3 M D c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U l M 0 E l N U N j b 2 R l Y m F z a W M l N U N F e G N l b F 9 D b 2 R l Y m F z a W M l N U N T Y W x l c y U y M E F u Y W x 5 d G l j c y U y M F B y b 2 p l Y 3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D F U M T Y 6 M D U 6 N T U u N D A 0 O T E 2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Y 2 9 k Z W J h c 2 l j J T V D R X h j Z W x f Q 2 9 k Z W J h c 2 l j J T V D U 2 F s Z X M l M j B B b m F s e X R p Y 3 M l M j B Q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D U V l E Q X d V P S I g L z 4 8 R W 5 0 c n k g V H l w Z T 0 i R m l s b E x h c 3 R V c G R h d G V k I i B W Y W x 1 Z T 0 i Z D I w M j Q t M D c t M D J U M T Y 6 M z Q 6 M D k u M D I 0 O D M y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R d W V y e U l E I i B W Y W x 1 Z T 0 i c 2 J k M 2 M 4 O G Y x L T J k Y z g t N D M x M y 0 5 Y j Y 4 L T F j Y T E y N T J m M 2 Q 3 N i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j b 2 R l Y m F z a W M l N U N F e G N l b F 9 D b 2 R l Y m F z a W M l N U N T Y W x l c y U y M E F u Y W x 5 d G l j c y U y M F B y b 2 p l Y 3 Q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w M V Q x N z o x M T o 0 M C 4 3 O D k 5 N j A 5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w O F Q w O D o 1 M z o 0 M S 4 1 N D U 5 N j U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P n A t U V E V U e M r 3 W x W J K D n g A A A A A C A A A A A A A Q Z g A A A A E A A C A A A A D S o b w a o d 3 9 r Q x Y T 0 / i x l n J m M p l e v N V e I i 1 b 3 6 v J t j w B w A A A A A O g A A A A A I A A C A A A A C u Y G S Y b U R M X h t L 4 v h I T 9 n k / F C H j 7 A 7 q O 9 o a g W q l M s 5 s 1 A A A A B / C G E 1 G U 5 O q r x A 7 T A S 2 F v d T u / S 2 u c y M X Z r 3 c v 6 P d P u 1 Y J H R k V 5 P R L W U 3 j E M / 4 E 7 p 0 C g 7 x x b X 2 v e E G 9 w d l e c + / C 1 b d T F q r P + n j r W s i r v 1 z / 5 U A A A A B h C l 6 R F X k e M f J v a g z 7 G v 7 x y V A a u d y o w Y G Z T 5 m w z m X H R 7 u m 1 J h g r n E y E q T R I f y 5 + 1 i Z n b y K 8 q B p W W F U h q v i V 5 7 j < / D a t a M a s h u p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6 e 6 a e a e - d f 5 c - 4 5 d 0 - a e b c - 9 4 4 5 6 3 1 b 9 c 0 a , d i m _ m a r k e t _ 4 e a 4 0 5 3 5 - d 6 8 3 - 4 d b 4 - a 7 c 2 - 2 8 e 9 2 0 9 a b e 5 4 , d i m _ p r o d u c t _ a 3 c 5 b 5 a f - 7 1 8 c - 4 7 5 4 - a 7 e 8 - 9 9 2 4 4 7 0 a 9 8 c 1 , f a c t _ s a l e s _ m o n t h l y _ d 2 0 9 2 7 6 c - 9 9 9 7 - 4 7 e f - 8 8 d 3 - 6 6 7 e f 6 9 2 2 d 4 8 , d i m _ d a t e _ 0 4 d 2 0 e b 6 - 1 c 5 2 - 4 7 5 c - 9 2 0 e - 4 4 5 9 b f 0 2 7 4 f 5 , n s _ t a r g e t s _ 2 0 2 1 _ d 4 f 9 d a 2 5 - 3 4 8 d - 4 8 5 4 - a b 5 f - a 7 4 d 0 a 0 6 6 8 3 6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a 3 c 5 b 5 a f - 7 1 8 c - 4 7 5 4 - a 7 e 8 - 9 9 2 4 4 7 0 a 9 8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d i m _ p r o d u c t _ a 3 c 5 b 5 a f - 7 1 8 c - 4 7 5 4 - a 7 e 8 - 9 9 2 4 4 7 0 a 9 8 c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 d i m _ c u s t o m e r _ d 6 e 6 a e a e - d f 5 c - 4 5 d 0 - a e b c - 9 4 4 5 6 3 1 b 9 c 0 a 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 f a c t _ s a l e s _ m o n t h l y _ d 2 0 9 2 7 6 c - 9 9 9 7 - 4 7 e f - 8 8 d 3 - 6 6 7 e f 6 9 2 2 d 4 8 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 d i m _ m a r k e t _ 4 e a 4 0 5 3 5 - d 6 8 3 - 4 d b 4 - a 7 c 2 - 2 8 e 9 2 0 9 a b e 5 4 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 d i m _ d a t e _ 0 4 d 2 0 e b 6 - 1 c 5 2 - 4 7 5 c - 9 2 0 e - 4 4 5 9 b f 0 2 7 4 f 5 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 n s _ t a r g e t s _ 2 0 2 1 _ d 4 f 9 d a 2 5 - 3 4 8 d - 4 8 5 4 - a b 5 f - a 7 4 d 0 a 0 6 6 8 3 6 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 d i m _ p r o d u c t _ a 3 c 5 b 5 a f - 7 1 8 c - 4 7 5 4 - a 7 e 8 - 9 9 2 4 4 7 0 a 9 8 c 1 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 2 7 6 . 4 9 6 1 8 9 4 3 2 3 3 4 0 6 < / L e f t > < T a b I n d e x > 1 < / T a b I n d e x > < T o p > 9 8 . 8 0 0 0 0 0 0 0 0 0 0 0 0 1 1 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 8 7 7 . 1 0 3 8 1 0 5 6 7 6 6 5 7 3 < / L e f t > < T a b I n d e x > 3 < / T a b I n d e x > < T o p > 5 1 . 5 9 9 9 9 9 9 9 9 9 9 9 9 6 6 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 5 5 6 . 6 0 7 6 2 1 1 3 5 3 3 1 2 1 < / L e f t > < T a b I n d e x > 2 < / T a b I n d e x > < T o p > 9 6 . 4 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 5 9 1 . 5 0 3 8 1 0 5 6 7 6 6 5 7 1 < / L e f t > < T a b I n d e x > 5 < / T a b I n d e x > < T o p > 3 7 4 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 2 6 0 . 3 0 3 8 1 0 5 6 7 6 6 5 6 6 < / L e f t > < T a b I n d e x > 4 < / T a b I n d e x > < T o p > 3 7 8 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 ( 2 6 0 . 4 9 6 1 8 9 4 3 2 3 3 4 , 1 7 3 . 8 ) . 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 2 6 0 . 4 9 6 1 8 9 4 3 2 3 3 4 0 6 < / b : _ x > < b : _ y > 1 7 3 . 8 < / b : _ y > < / b : P o i n t > < b : P o i n t > < b : _ x > 2 4 0 . 2 4 8 0 9 4 4 9 9 9 9 9 7 8 < / b : _ x > < b : _ y > 1 7 3 . 8 < / b : _ y > < / b : P o i n t > < b : P o i n t > < b : _ x > 2 3 8 . 2 4 8 0 9 4 4 9 9 9 9 9 7 8 < / b : _ x > < b : _ y > 1 7 1 . 8 < / b : _ y > < / b : P o i n t > < b : P o i n t > < b : _ x > 2 3 8 . 2 4 8 0 9 4 4 9 9 9 9 9 7 8 < / b : _ x > < b : _ y > 6 7 < / b : _ y > < / b : P o i n t > < b : P o i n t > < b : _ x > 2 3 6 . 2 4 8 0 9 4 4 9 9 9 9 9 7 8 < / b : _ x > < b : _ y > 6 5 < / b : _ y > < / b : P o i n t > < b : P o i n t > < b : _ x > 2 1 5 . 9 9 9 9 9 9 9 9 9 9 9 9 8 3 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 2 6 0 . 4 9 6 1 8 9 4 3 2 3 3 4 0 6 < / b : _ x > < b : _ y > 1 6 5 . 8 < / b : _ y > < / L a b e l L o c a t i o n > < L o c a t i o n   x m l n s : b = " h t t p : / / s c h e m a s . d a t a c o n t r a c t . o r g / 2 0 0 4 / 0 7 / S y s t e m . W i n d o w s " > < b : _ x > 2 7 6 . 4 9 6 1 8 9 4 3 2 3 3 4 0 6 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 1 9 9 . 9 9 9 9 9 9 9 9 9 9 9 9 8 3 < / b : _ x > < b : _ y > 5 7 < / b : _ y > < / L a b e l L o c a t i o n > < L o c a t i o n   x m l n s : b = " h t t p : / / s c h e m a s . d a t a c o n t r a c t . o r g / 2 0 0 4 / 0 7 / S y s t e m . W i n d o w s " > < b : _ x > 1 9 9 . 9 9 9 9 9 9 9 9 9 9 9 9 8 3 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 2 6 0 . 4 9 6 1 8 9 4 3 2 3 3 4 0 6 < / b : _ x > < b : _ y > 1 7 3 . 8 < / b : _ y > < / b : P o i n t > < b : P o i n t > < b : _ x > 2 4 0 . 2 4 8 0 9 4 4 9 9 9 9 9 7 8 < / b : _ x > < b : _ y > 1 7 3 . 8 < / b : _ y > < / b : P o i n t > < b : P o i n t > < b : _ x > 2 3 8 . 2 4 8 0 9 4 4 9 9 9 9 9 7 8 < / b : _ x > < b : _ y > 1 7 1 . 8 < / b : _ y > < / b : P o i n t > < b : P o i n t > < b : _ x > 2 3 8 . 2 4 8 0 9 4 4 9 9 9 9 9 7 8 < / b : _ x > < b : _ y > 6 7 < / b : _ y > < / b : P o i n t > < b : P o i n t > < b : _ x > 2 3 6 . 2 4 8 0 9 4 4 9 9 9 9 9 7 8 < / b : _ x > < b : _ y > 6 5 < / b : _ y > < / b : P o i n t > < b : P o i n t > < b : _ x > 2 1 5 . 9 9 9 9 9 9 9 9 9 9 9 9 8 3 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 ( 5 4 0 . 6 0 7 6 2 1 1 3 5 3 3 1 , 1 6 2 . 6 ) .   E n d   p o i n t   2 :   ( 4 9 2 . 4 9 6 1 8 9 4 3 2 3 3 4 , 1 8 2 . 6 ) 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 5 4 0 . 6 0 7 6 2 1 1 3 5 3 3 1 2 1 < / b : _ x > < b : _ y > 1 6 2 . 6 < / b : _ y > < / b : P o i n t > < b : P o i n t > < b : _ x > 5 1 8 . 5 5 1 9 0 4 9 9 9 9 9 9 8 1 < / b : _ x > < b : _ y > 1 6 2 . 6 < / b : _ y > < / b : P o i n t > < b : P o i n t > < b : _ x > 5 1 6 . 5 5 1 9 0 4 9 9 9 9 9 9 8 1 < / b : _ x > < b : _ y > 1 6 4 . 6 < / b : _ y > < / b : P o i n t > < b : P o i n t > < b : _ x > 5 1 6 . 5 5 1 9 0 4 9 9 9 9 9 9 8 1 < / b : _ x > < b : _ y > 1 8 0 . 6 < / b : _ y > < / b : P o i n t > < b : P o i n t > < b : _ x > 5 1 4 . 5 5 1 9 0 4 9 9 9 9 9 9 8 1 < / b : _ x > < b : _ y > 1 8 2 . 6 < / b : _ y > < / b : P o i n t > < b : P o i n t > < b : _ x > 4 9 2 . 4 9 6 1 8 9 4 3 2 3 3 4 0 6 < / b : _ x > < b : _ y > 1 8 2 . 6 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 5 4 0 . 6 0 7 6 2 1 1 3 5 3 3 1 2 1 < / b : _ x > < b : _ y > 1 5 4 . 6 < / b : _ y > < / L a b e l L o c a t i o n > < L o c a t i o n   x m l n s : b = " h t t p : / / s c h e m a s . d a t a c o n t r a c t . o r g / 2 0 0 4 / 0 7 / S y s t e m . W i n d o w s " > < b : _ x > 5 5 6 . 6 0 7 6 2 1 1 3 5 3 3 1 2 1 < / b : _ x > < b : _ y > 1 6 2 . 6 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 4 7 6 . 4 9 6 1 8 9 4 3 2 3 3 4 0 6 < / b : _ x > < b : _ y > 1 7 4 . 6 < / b : _ y > < / L a b e l L o c a t i o n > < L o c a t i o n   x m l n s : b = " h t t p : / / s c h e m a s . d a t a c o n t r a c t . o r g / 2 0 0 4 / 0 7 / S y s t e m . W i n d o w s " > < b : _ x > 4 7 6 . 4 9 6 1 8 9 4 3 2 3 3 4 0 6 < / b : _ x > < b : _ y > 1 8 2 . 6 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 5 4 0 . 6 0 7 6 2 1 1 3 5 3 3 1 2 1 < / b : _ x > < b : _ y > 1 6 2 . 6 < / b : _ y > < / b : P o i n t > < b : P o i n t > < b : _ x > 5 1 8 . 5 5 1 9 0 4 9 9 9 9 9 9 8 1 < / b : _ x > < b : _ y > 1 6 2 . 6 < / b : _ y > < / b : P o i n t > < b : P o i n t > < b : _ x > 5 1 6 . 5 5 1 9 0 4 9 9 9 9 9 9 8 1 < / b : _ x > < b : _ y > 1 6 4 . 6 < / b : _ y > < / b : P o i n t > < b : P o i n t > < b : _ x > 5 1 6 . 5 5 1 9 0 4 9 9 9 9 9 9 8 1 < / b : _ x > < b : _ y > 1 8 0 . 6 < / b : _ y > < / b : P o i n t > < b : P o i n t > < b : _ x > 5 1 4 . 5 5 1 9 0 4 9 9 9 9 9 9 8 1 < / b : _ x > < b : _ y > 1 8 2 . 6 < / b : _ y > < / b : P o i n t > < b : P o i n t > < b : _ x > 4 9 2 . 4 9 6 1 8 9 4 3 2 3 3 4 0 6 < / b : _ x > < b : _ y > 1 8 2 . 6 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 ( 7 7 2 . 6 0 7 6 2 1 1 3 5 3 3 1 , 1 7 1 . 4 ) .   E n d   p o i n t   2 :   ( 8 6 1 . 1 0 3 8 1 0 5 6 7 6 6 6 , 1 2 6 . 6 ) 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 7 7 2 . 6 0 7 6 2 1 1 3 5 3 3 1 2 1 < / b : _ x > < b : _ y > 1 7 1 . 4 < / b : _ y > < / b : P o i n t > < b : P o i n t > < b : _ x > 8 1 4 . 8 5 5 7 1 5 9 9 9 9 9 9 8 < / b : _ x > < b : _ y > 1 7 1 . 4 < / b : _ y > < / b : P o i n t > < b : P o i n t > < b : _ x > 8 1 6 . 8 5 5 7 1 5 9 9 9 9 9 9 8 < / b : _ x > < b : _ y > 1 6 9 . 4 < / b : _ y > < / b : P o i n t > < b : P o i n t > < b : _ x > 8 1 6 . 8 5 5 7 1 5 9 9 9 9 9 9 8 < / b : _ x > < b : _ y > 1 2 8 . 6 < / b : _ y > < / b : P o i n t > < b : P o i n t > < b : _ x > 8 1 8 . 8 5 5 7 1 5 9 9 9 9 9 9 8 < / b : _ x > < b : _ y > 1 2 6 . 6 < / b : _ y > < / b : P o i n t > < b : P o i n t > < b : _ x > 8 6 1 . 1 0 3 8 1 0 5 6 7 6 6 5 7 3 < / b : _ x > < b : _ y > 1 2 6 . 6 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 7 5 6 . 6 0 7 6 2 1 1 3 5 3 3 1 2 1 < / b : _ x > < b : _ y > 1 6 3 . 4 < / b : _ y > < / L a b e l L o c a t i o n > < L o c a t i o n   x m l n s : b = " h t t p : / / s c h e m a s . d a t a c o n t r a c t . o r g / 2 0 0 4 / 0 7 / S y s t e m . W i n d o w s " > < b : _ x > 7 5 6 . 6 0 7 6 2 1 1 3 5 3 3 1 2 1 < / b : _ x > < b : _ y > 1 7 1 . 4 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 8 6 1 . 1 0 3 8 1 0 5 6 7 6 6 5 7 3 < / b : _ x > < b : _ y > 1 1 8 . 6 < / b : _ y > < / L a b e l L o c a t i o n > < L o c a t i o n   x m l n s : b = " h t t p : / / s c h e m a s . d a t a c o n t r a c t . o r g / 2 0 0 4 / 0 7 / S y s t e m . W i n d o w s " > < b : _ x > 8 7 7 . 1 0 3 8 1 0 5 6 7 6 6 5 7 3 < / b : _ x > < b : _ y > 1 2 6 . 6 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 7 7 2 . 6 0 7 6 2 1 1 3 5 3 3 1 2 1 < / b : _ x > < b : _ y > 1 7 1 . 4 < / b : _ y > < / b : P o i n t > < b : P o i n t > < b : _ x > 8 1 4 . 8 5 5 7 1 5 9 9 9 9 9 9 8 < / b : _ x > < b : _ y > 1 7 1 . 4 < / b : _ y > < / b : P o i n t > < b : P o i n t > < b : _ x > 8 1 6 . 8 5 5 7 1 5 9 9 9 9 9 9 8 < / b : _ x > < b : _ y > 1 6 9 . 4 < / b : _ y > < / b : P o i n t > < b : P o i n t > < b : _ x > 8 1 6 . 8 5 5 7 1 5 9 9 9 9 9 9 8 < / b : _ x > < b : _ y > 1 2 8 . 6 < / b : _ y > < / b : P o i n t > < b : P o i n t > < b : _ x > 8 1 8 . 8 5 5 7 1 5 9 9 9 9 9 9 8 < / b : _ x > < b : _ y > 1 2 6 . 6 < / b : _ y > < / b : P o i n t > < b : P o i n t > < b : _ x > 8 6 1 . 1 0 3 8 1 0 5 6 7 6 6 5 7 3 < / b : _ x > < b : _ y > 1 2 6 . 6 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 ( 6 5 6 . 6 0 7 6 2 1 , 2 6 2 . 4 ) .   E n d   p o i n t   2 :   ( 6 9 1 . 5 0 3 8 1 1 , 3 5 8 ) 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 6 5 6 . 6 0 7 6 2 0 9 9 9 9 9 9 6 5 < / b : _ x > < b : _ y > 2 6 2 . 4 < / b : _ y > < / b : P o i n t > < b : P o i n t > < b : _ x > 6 5 6 . 6 0 7 6 2 0 9 9 9 9 9 9 7 7 < / b : _ x > < b : _ y > 3 0 8 . 2 < / b : _ y > < / b : P o i n t > < b : P o i n t > < b : _ x > 6 5 8 . 6 0 7 6 2 0 9 9 9 9 9 9 7 7 < / b : _ x > < b : _ y > 3 1 0 . 2 < / b : _ y > < / b : P o i n t > < b : P o i n t > < b : _ x > 6 8 9 . 5 0 3 8 1 0 9 9 9 9 9 9 8 1 < / b : _ x > < b : _ y > 3 1 0 . 2 < / b : _ y > < / b : P o i n t > < b : P o i n t > < b : _ x > 6 9 1 . 5 0 3 8 1 0 9 9 9 9 9 9 8 1 < / b : _ x > < b : _ y > 3 1 2 . 2 < / b : _ y > < / b : P o i n t > < b : P o i n t > < b : _ x > 6 9 1 . 5 0 3 8 1 0 9 9 9 9 9 9 8 1 < / b : _ x > < b : _ y > 3 5 8 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 6 4 8 . 6 0 7 6 2 0 9 9 9 9 9 9 6 5 < / b : _ x > < b : _ y > 2 4 6 . 3 9 9 9 9 9 9 9 9 9 9 9 9 8 < / b : _ y > < / L a b e l L o c a t i o n > < L o c a t i o n   x m l n s : b = " h t t p : / / s c h e m a s . d a t a c o n t r a c t . o r g / 2 0 0 4 / 0 7 / S y s t e m . W i n d o w s " > < b : _ x > 6 5 6 . 6 0 7 6 2 0 9 9 9 9 9 9 7 7 < / b : _ x > < b : _ y > 2 4 6 . 3 9 9 9 9 9 9 9 9 9 9 9 9 8 < / b : _ y > < / L o c a t i o n > < S h a p e R o t a t e A n g l e > 9 0 . 0 0 0 0 0 0 0 0 0 0 0 0 4 1 2 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 6 8 3 . 5 0 3 8 1 0 9 9 9 9 9 9 8 1 < / b : _ x > < b : _ y > 3 5 8 < / b : _ y > < / L a b e l L o c a t i o n > < L o c a t i o n   x m l n s : b = " h t t p : / / s c h e m a s . d a t a c o n t r a c t . o r g / 2 0 0 4 / 0 7 / S y s t e m . W i n d o w s " > < b : _ x > 6 9 1 . 5 0 3 8 1 0 9 9 9 9 9 9 8 1 < / b : _ x > < b : _ y > 3 7 4 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 6 5 6 . 6 0 7 6 2 0 9 9 9 9 9 9 6 5 < / b : _ x > < b : _ y > 2 6 2 . 4 < / b : _ y > < / b : P o i n t > < b : P o i n t > < b : _ x > 6 5 6 . 6 0 7 6 2 0 9 9 9 9 9 9 7 7 < / b : _ x > < b : _ y > 3 0 8 . 2 < / b : _ y > < / b : P o i n t > < b : P o i n t > < b : _ x > 6 5 8 . 6 0 7 6 2 0 9 9 9 9 9 9 7 7 < / b : _ x > < b : _ y > 3 1 0 . 2 < / b : _ y > < / b : P o i n t > < b : P o i n t > < b : _ x > 6 8 9 . 5 0 3 8 1 0 9 9 9 9 9 9 8 1 < / b : _ x > < b : _ y > 3 1 0 . 2 < / b : _ y > < / b : P o i n t > < b : P o i n t > < b : _ x > 6 9 1 . 5 0 3 8 1 0 9 9 9 9 9 9 8 1 < / b : _ x > < b : _ y > 3 1 2 . 2 < / b : _ y > < / b : P o i n t > < b : P o i n t > < b : _ x > 6 9 1 . 5 0 3 8 1 0 9 9 9 9 9 9 8 1 < / b : _ x > < b : _ y > 3 5 8 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 ( 2 4 4 . 3 0 3 8 1 0 5 6 7 6 6 6 , 4 5 3 ) . 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 2 4 4 . 3 0 3 8 1 0 5 6 7 6 6 5 6 6 < / b : _ x > < b : _ y > 4 5 3 < / b : _ y > < / b : P o i n t > < b : P o i n t > < b : _ x > 2 3 2 . 1 5 1 9 0 5 4 9 9 9 9 9 7 7 < / b : _ x > < b : _ y > 4 5 3 < / b : _ y > < / b : P o i n t > < b : P o i n t > < b : _ x > 2 3 0 . 1 5 1 9 0 5 4 9 9 9 9 9 7 7 < / b : _ x > < b : _ y > 4 5 1 < / b : _ y > < / b : P o i n t > < b : P o i n t > < b : _ x > 2 3 0 . 1 5 1 9 0 5 4 9 9 9 9 9 7 7 < / b : _ x > < b : _ y > 8 7 < / b : _ y > < / b : P o i n t > < b : P o i n t > < b : _ x > 2 2 8 . 1 5 1 9 0 5 4 9 9 9 9 9 7 7 < / b : _ x > < b : _ y > 8 5 < / b : _ y > < / b : P o i n t > < b : P o i n t > < b : _ x > 2 1 5 . 9 9 9 9 9 9 9 9 9 9 9 9 9 4 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 2 4 4 . 3 0 3 8 1 0 5 6 7 6 6 5 6 6 < / b : _ x > < b : _ y > 4 4 5 < / b : _ y > < / L a b e l L o c a t i o n > < L o c a t i o n   x m l n s : b = " h t t p : / / s c h e m a s . d a t a c o n t r a c t . o r g / 2 0 0 4 / 0 7 / S y s t e m . W i n d o w s " > < b : _ x > 2 6 0 . 3 0 3 8 1 0 5 6 7 6 6 5 6 6 < / b : _ x > < b : _ y > 4 5 3 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 7 7 < / b : _ y > < / L a b e l L o c a t i o n > < L o c a t i o n   x m l n s : b = " h t t p : / / s c h e m a s . d a t a c o n t r a c t . o r g / 2 0 0 4 / 0 7 / S y s t e m . W i n d o w s " > < b : _ x > 1 9 9 . 9 9 9 9 9 9 9 9 9 9 9 9 9 1 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 2 4 4 . 3 0 3 8 1 0 5 6 7 6 6 5 6 6 < / b : _ x > < b : _ y > 4 5 3 < / b : _ y > < / b : P o i n t > < b : P o i n t > < b : _ x > 2 3 2 . 1 5 1 9 0 5 4 9 9 9 9 9 7 7 < / b : _ x > < b : _ y > 4 5 3 < / b : _ y > < / b : P o i n t > < b : P o i n t > < b : _ x > 2 3 0 . 1 5 1 9 0 5 4 9 9 9 9 9 7 7 < / b : _ x > < b : _ y > 4 5 1 < / b : _ y > < / b : P o i n t > < b : P o i n t > < b : _ x > 2 3 0 . 1 5 1 9 0 5 4 9 9 9 9 9 7 7 < / b : _ x > < b : _ y > 8 7 < / b : _ y > < / b : P o i n t > < b : P o i n t > < b : _ x > 2 2 8 . 1 5 1 9 0 5 4 9 9 9 9 9 7 7 < / b : _ x > < b : _ y > 8 5 < / b : _ y > < / b : P o i n t > < b : P o i n t > < b : _ x > 2 1 5 . 9 9 9 9 9 9 9 9 9 9 9 9 9 4 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 ( 4 7 6 . 3 0 3 8 1 0 5 6 7 6 6 6 , 4 6 1 ) .   E n d   p o i n t   2 :   ( 5 7 5 . 5 0 3 8 1 0 5 6 7 6 6 6 , 4 4 1 ) 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 4 7 6 . 3 0 3 8 1 0 5 6 7 6 6 5 6 6 < / b : _ x > < b : _ y > 4 6 1 < / b : _ y > < / b : P o i n t > < b : P o i n t > < b : _ x > 5 2 3 . 9 0 3 8 1 0 9 9 9 9 9 9 7 9 < / b : _ x > < b : _ y > 4 6 1 < / b : _ y > < / b : P o i n t > < b : P o i n t > < b : _ x > 5 2 5 . 9 0 3 8 1 0 9 9 9 9 9 9 7 9 < / b : _ x > < b : _ y > 4 5 9 < / b : _ y > < / b : P o i n t > < b : P o i n t > < b : _ x > 5 2 5 . 9 0 3 8 1 0 9 9 9 9 9 9 7 9 < / b : _ x > < b : _ y > 4 4 3 < / b : _ y > < / b : P o i n t > < b : P o i n t > < b : _ x > 5 2 7 . 9 0 3 8 1 0 9 9 9 9 9 9 7 9 < / b : _ x > < b : _ y > 4 4 1 < / b : _ y > < / b : P o i n t > < b : P o i n t > < b : _ x > 5 7 5 . 5 0 3 8 1 0 5 6 7 6 6 5 6 < / b : _ x > < b : _ y > 4 4 1 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 4 6 0 . 3 0 3 8 1 0 5 6 7 6 6 5 6 6 < / b : _ x > < b : _ y > 4 5 3 < / b : _ y > < / L a b e l L o c a t i o n > < L o c a t i o n   x m l n s : b = " h t t p : / / s c h e m a s . d a t a c o n t r a c t . o r g / 2 0 0 4 / 0 7 / S y s t e m . W i n d o w s " > < b : _ x > 4 6 0 . 3 0 3 8 1 0 5 6 7 6 6 5 6 6 < / b : _ x > < b : _ y > 4 6 1 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 5 7 5 . 5 0 3 8 1 0 5 6 7 6 6 5 6 < / b : _ x > < b : _ y > 4 3 3 < / b : _ y > < / L a b e l L o c a t i o n > < L o c a t i o n   x m l n s : b = " h t t p : / / s c h e m a s . d a t a c o n t r a c t . o r g / 2 0 0 4 / 0 7 / S y s t e m . W i n d o w s " > < b : _ x > 5 9 1 . 5 0 3 8 1 0 5 6 7 6 6 5 6 < / b : _ x > < b : _ y > 4 4 1 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 4 7 6 . 3 0 3 8 1 0 5 6 7 6 6 5 6 6 < / b : _ x > < b : _ y > 4 6 1 < / b : _ y > < / b : P o i n t > < b : P o i n t > < b : _ x > 5 2 3 . 9 0 3 8 1 0 9 9 9 9 9 9 7 9 < / b : _ x > < b : _ y > 4 6 1 < / b : _ y > < / b : P o i n t > < b : P o i n t > < b : _ x > 5 2 5 . 9 0 3 8 1 0 9 9 9 9 9 9 7 9 < / b : _ x > < b : _ y > 4 5 9 < / b : _ y > < / b : P o i n t > < b : P o i n t > < b : _ x > 5 2 5 . 9 0 3 8 1 0 9 9 9 9 9 9 7 9 < / b : _ x > < b : _ y > 4 4 3 < / b : _ y > < / b : P o i n t > < b : P o i n t > < b : _ x > 5 2 7 . 9 0 3 8 1 0 9 9 9 9 9 9 7 9 < / b : _ x > < b : _ y > 4 4 1 < / b : _ y > < / b : P o i n t > < b : P o i n t > < b : _ x > 5 7 5 . 5 0 3 8 1 0 5 6 7 6 6 5 6 < / b : _ x > < b : _ y > 4 4 1 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a e 0 9 7 2 4 - d a 3 d - 4 c c 7 - b f c 6 - b 2 8 1 b c 1 6 9 8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9 f 3 2 0 9 6 - 6 0 d 8 - 4 c 1 e - a 8 1 7 - a 8 6 4 2 5 0 8 9 1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4 e a 4 0 5 3 5 - d 6 8 3 - 4 d b 4 - a 7 c 2 - 2 8 e 9 2 0 9 a b e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9 1 7 d 2 5 6 - 5 0 a f - 4 d 0 4 - a 2 e a - 4 5 9 5 d 6 d 1 b d e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5 f c 6 7 0 9 3 - 5 9 2 d - 4 e f c - 9 2 0 6 - 8 2 f b 3 3 7 7 b f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7 5 f 7 d e 1 - 6 8 3 7 - 4 e a d - a a a a - 3 9 4 f f d c 0 9 e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4 6 7 0 7 0 d 0 - 6 b c e - 4 5 2 1 - 8 e 2 e - 0 2 c f 1 0 5 3 7 a d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3 c b 0 7 a 9 - e 3 4 b - 4 5 f 1 - 9 e f 2 - f 6 6 2 9 3 4 2 b 2 6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2 7 3 4 6 b c 0 - 4 4 7 f - 4 f 2 d - b d a 2 - d 0 2 3 f 4 b a 7 e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9 d c 1 b f 0 - 0 3 8 9 - 4 8 0 2 - a 1 8 8 - 6 d 3 4 b d d 1 7 c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0 4 d 2 0 e b 6 - 1 c 5 2 - 4 7 5 c - 9 2 0 e - 4 4 5 9 b f 0 2 7 4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 2 0 2 4 - 0 7 - 0 8 T 2 3 : 5 9 : 3 2 . 6 6 7 3 9 0 6 + 0 5 : 3 0 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d 2 0 9 2 7 6 c - 9 9 9 7 - 4 7 e f - 8 8 d 3 - 6 6 7 e f 6 9 2 2 d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 3 0 3 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57BB6AB-77D2-4776-B570-F632682CB76B}">
  <ds:schemaRefs/>
</ds:datastoreItem>
</file>

<file path=customXml/itemProps10.xml><?xml version="1.0" encoding="utf-8"?>
<ds:datastoreItem xmlns:ds="http://schemas.openxmlformats.org/officeDocument/2006/customXml" ds:itemID="{074AB0F4-C1AD-493D-A4BC-25853DA4FCC3}">
  <ds:schemaRefs/>
</ds:datastoreItem>
</file>

<file path=customXml/itemProps11.xml><?xml version="1.0" encoding="utf-8"?>
<ds:datastoreItem xmlns:ds="http://schemas.openxmlformats.org/officeDocument/2006/customXml" ds:itemID="{26105506-222F-4227-A30B-E5D4A5A62B84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2BA78050-9112-4D50-8213-CFECBB3790B4}">
  <ds:schemaRefs/>
</ds:datastoreItem>
</file>

<file path=customXml/itemProps13.xml><?xml version="1.0" encoding="utf-8"?>
<ds:datastoreItem xmlns:ds="http://schemas.openxmlformats.org/officeDocument/2006/customXml" ds:itemID="{3CE0B290-794C-4D5A-8C9A-8E70637B9960}">
  <ds:schemaRefs/>
</ds:datastoreItem>
</file>

<file path=customXml/itemProps14.xml><?xml version="1.0" encoding="utf-8"?>
<ds:datastoreItem xmlns:ds="http://schemas.openxmlformats.org/officeDocument/2006/customXml" ds:itemID="{1744233A-1281-4CBD-85F3-93051486B5FA}">
  <ds:schemaRefs/>
</ds:datastoreItem>
</file>

<file path=customXml/itemProps15.xml><?xml version="1.0" encoding="utf-8"?>
<ds:datastoreItem xmlns:ds="http://schemas.openxmlformats.org/officeDocument/2006/customXml" ds:itemID="{08851D76-5838-4396-90AB-0807601D90DF}">
  <ds:schemaRefs/>
</ds:datastoreItem>
</file>

<file path=customXml/itemProps16.xml><?xml version="1.0" encoding="utf-8"?>
<ds:datastoreItem xmlns:ds="http://schemas.openxmlformats.org/officeDocument/2006/customXml" ds:itemID="{EBBBACD6-3BED-4D76-B4CF-53AA12C25675}">
  <ds:schemaRefs/>
</ds:datastoreItem>
</file>

<file path=customXml/itemProps17.xml><?xml version="1.0" encoding="utf-8"?>
<ds:datastoreItem xmlns:ds="http://schemas.openxmlformats.org/officeDocument/2006/customXml" ds:itemID="{BCC16D53-A062-4EF0-9B10-986B5F0634E6}">
  <ds:schemaRefs/>
</ds:datastoreItem>
</file>

<file path=customXml/itemProps18.xml><?xml version="1.0" encoding="utf-8"?>
<ds:datastoreItem xmlns:ds="http://schemas.openxmlformats.org/officeDocument/2006/customXml" ds:itemID="{5F49F031-FA48-4F77-A304-60A3729BF0DE}">
  <ds:schemaRefs/>
</ds:datastoreItem>
</file>

<file path=customXml/itemProps19.xml><?xml version="1.0" encoding="utf-8"?>
<ds:datastoreItem xmlns:ds="http://schemas.openxmlformats.org/officeDocument/2006/customXml" ds:itemID="{4279785E-E0F6-4AA3-BC6C-47527C893B55}">
  <ds:schemaRefs/>
</ds:datastoreItem>
</file>

<file path=customXml/itemProps2.xml><?xml version="1.0" encoding="utf-8"?>
<ds:datastoreItem xmlns:ds="http://schemas.openxmlformats.org/officeDocument/2006/customXml" ds:itemID="{A4C26D5C-CED6-4A9E-AD8F-234B0F979EA8}">
  <ds:schemaRefs/>
</ds:datastoreItem>
</file>

<file path=customXml/itemProps20.xml><?xml version="1.0" encoding="utf-8"?>
<ds:datastoreItem xmlns:ds="http://schemas.openxmlformats.org/officeDocument/2006/customXml" ds:itemID="{10924737-0A2E-49BC-BD0E-CCD45A0FD88E}">
  <ds:schemaRefs/>
</ds:datastoreItem>
</file>

<file path=customXml/itemProps21.xml><?xml version="1.0" encoding="utf-8"?>
<ds:datastoreItem xmlns:ds="http://schemas.openxmlformats.org/officeDocument/2006/customXml" ds:itemID="{B3882A7F-C2B5-4377-B063-29FE33008A62}">
  <ds:schemaRefs/>
</ds:datastoreItem>
</file>

<file path=customXml/itemProps22.xml><?xml version="1.0" encoding="utf-8"?>
<ds:datastoreItem xmlns:ds="http://schemas.openxmlformats.org/officeDocument/2006/customXml" ds:itemID="{E25DE2E6-BD91-475E-B0CA-A8BC1DCA9779}">
  <ds:schemaRefs/>
</ds:datastoreItem>
</file>

<file path=customXml/itemProps23.xml><?xml version="1.0" encoding="utf-8"?>
<ds:datastoreItem xmlns:ds="http://schemas.openxmlformats.org/officeDocument/2006/customXml" ds:itemID="{AF093AB3-A5F8-4FA6-BD9B-4F4708C2AB3F}">
  <ds:schemaRefs/>
</ds:datastoreItem>
</file>

<file path=customXml/itemProps24.xml><?xml version="1.0" encoding="utf-8"?>
<ds:datastoreItem xmlns:ds="http://schemas.openxmlformats.org/officeDocument/2006/customXml" ds:itemID="{99EABEC9-B540-4EFB-85DA-2B7054C24169}">
  <ds:schemaRefs/>
</ds:datastoreItem>
</file>

<file path=customXml/itemProps25.xml><?xml version="1.0" encoding="utf-8"?>
<ds:datastoreItem xmlns:ds="http://schemas.openxmlformats.org/officeDocument/2006/customXml" ds:itemID="{CCF9048D-90E1-448D-963F-227845A1E84C}">
  <ds:schemaRefs/>
</ds:datastoreItem>
</file>

<file path=customXml/itemProps26.xml><?xml version="1.0" encoding="utf-8"?>
<ds:datastoreItem xmlns:ds="http://schemas.openxmlformats.org/officeDocument/2006/customXml" ds:itemID="{A1E0A1D5-EEE7-418A-8E25-5DAFEF3082B8}">
  <ds:schemaRefs/>
</ds:datastoreItem>
</file>

<file path=customXml/itemProps27.xml><?xml version="1.0" encoding="utf-8"?>
<ds:datastoreItem xmlns:ds="http://schemas.openxmlformats.org/officeDocument/2006/customXml" ds:itemID="{FDF70F1B-90D0-45FA-B185-E1B485283BE6}">
  <ds:schemaRefs/>
</ds:datastoreItem>
</file>

<file path=customXml/itemProps28.xml><?xml version="1.0" encoding="utf-8"?>
<ds:datastoreItem xmlns:ds="http://schemas.openxmlformats.org/officeDocument/2006/customXml" ds:itemID="{FF12E0BF-36FD-456F-81CF-EE82ACE4DE2F}">
  <ds:schemaRefs/>
</ds:datastoreItem>
</file>

<file path=customXml/itemProps29.xml><?xml version="1.0" encoding="utf-8"?>
<ds:datastoreItem xmlns:ds="http://schemas.openxmlformats.org/officeDocument/2006/customXml" ds:itemID="{0B83ED8B-56F3-45A3-BA91-F8CE17ACB3E3}">
  <ds:schemaRefs/>
</ds:datastoreItem>
</file>

<file path=customXml/itemProps3.xml><?xml version="1.0" encoding="utf-8"?>
<ds:datastoreItem xmlns:ds="http://schemas.openxmlformats.org/officeDocument/2006/customXml" ds:itemID="{D4433544-8AA2-4163-917F-C84061C23F43}">
  <ds:schemaRefs/>
</ds:datastoreItem>
</file>

<file path=customXml/itemProps30.xml><?xml version="1.0" encoding="utf-8"?>
<ds:datastoreItem xmlns:ds="http://schemas.openxmlformats.org/officeDocument/2006/customXml" ds:itemID="{199FD1DB-65A5-401E-A302-4CC0048572C6}">
  <ds:schemaRefs/>
</ds:datastoreItem>
</file>

<file path=customXml/itemProps31.xml><?xml version="1.0" encoding="utf-8"?>
<ds:datastoreItem xmlns:ds="http://schemas.openxmlformats.org/officeDocument/2006/customXml" ds:itemID="{E4E240C0-1FAA-4D59-81BE-CF0114963C3B}">
  <ds:schemaRefs/>
</ds:datastoreItem>
</file>

<file path=customXml/itemProps4.xml><?xml version="1.0" encoding="utf-8"?>
<ds:datastoreItem xmlns:ds="http://schemas.openxmlformats.org/officeDocument/2006/customXml" ds:itemID="{ACBE975F-8EDF-4BC8-A7FF-E89254D08093}">
  <ds:schemaRefs/>
</ds:datastoreItem>
</file>

<file path=customXml/itemProps5.xml><?xml version="1.0" encoding="utf-8"?>
<ds:datastoreItem xmlns:ds="http://schemas.openxmlformats.org/officeDocument/2006/customXml" ds:itemID="{3CBE2D80-E43B-4F17-920B-1D730634F02D}">
  <ds:schemaRefs/>
</ds:datastoreItem>
</file>

<file path=customXml/itemProps6.xml><?xml version="1.0" encoding="utf-8"?>
<ds:datastoreItem xmlns:ds="http://schemas.openxmlformats.org/officeDocument/2006/customXml" ds:itemID="{30BD0381-9935-4E0E-B7C8-1341964B8278}">
  <ds:schemaRefs/>
</ds:datastoreItem>
</file>

<file path=customXml/itemProps7.xml><?xml version="1.0" encoding="utf-8"?>
<ds:datastoreItem xmlns:ds="http://schemas.openxmlformats.org/officeDocument/2006/customXml" ds:itemID="{89BC9B61-769F-4CC7-A648-380C31512793}">
  <ds:schemaRefs/>
</ds:datastoreItem>
</file>

<file path=customXml/itemProps8.xml><?xml version="1.0" encoding="utf-8"?>
<ds:datastoreItem xmlns:ds="http://schemas.openxmlformats.org/officeDocument/2006/customXml" ds:itemID="{9F1B64E7-0A15-4E51-8FA4-953B6A2BD3EC}">
  <ds:schemaRefs/>
</ds:datastoreItem>
</file>

<file path=customXml/itemProps9.xml><?xml version="1.0" encoding="utf-8"?>
<ds:datastoreItem xmlns:ds="http://schemas.openxmlformats.org/officeDocument/2006/customXml" ds:itemID="{4A6A822E-8BB4-48B9-A9D5-088105B80F4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and bottom products - QTY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Ankit Kumar</dc:creator>
  <cp:lastModifiedBy>Ankit Kumar</cp:lastModifiedBy>
  <cp:lastPrinted>2024-07-08T18:26:25Z</cp:lastPrinted>
  <dcterms:created xsi:type="dcterms:W3CDTF">2015-06-05T18:17:20Z</dcterms:created>
  <dcterms:modified xsi:type="dcterms:W3CDTF">2024-07-08T18:29:33Z</dcterms:modified>
</cp:coreProperties>
</file>